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911" activeTab="6"/>
  </bookViews>
  <sheets>
    <sheet name="Титульний" sheetId="1" r:id="rId1"/>
    <sheet name="Таблиця 1" sheetId="2" r:id="rId2"/>
    <sheet name="Таб 1.1-1.4" sheetId="3" r:id="rId3"/>
    <sheet name="Таб 2-3" sheetId="4" r:id="rId4"/>
    <sheet name="Таб 4-6" sheetId="5" r:id="rId5"/>
    <sheet name="Таб 7-9" sheetId="6" r:id="rId6"/>
    <sheet name="Таб 10-11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7">[5]!EndSeller</definedName>
    <definedName name="EndSeller" localSheetId="0">[5]!EndSeller</definedName>
    <definedName name="EndSeller">[1]!EndSeller</definedName>
    <definedName name="FindIt" localSheetId="7">[5]!FindIt</definedName>
    <definedName name="FindIt" localSheetId="0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0">[5]!RegisterReceipt</definedName>
    <definedName name="RegisterReceipt">[1]!RegisterReceipt</definedName>
    <definedName name="Search" localSheetId="7">[4]!Search</definedName>
    <definedName name="Search" localSheetId="0">[4]!Search</definedName>
    <definedName name="Search">[2]!Search</definedName>
    <definedName name="SortRange">#REF!</definedName>
    <definedName name="SortRUSAsc" localSheetId="7">[4]!SortRUSAsc</definedName>
    <definedName name="SortRUSAsc" localSheetId="0">[4]!SortRUSAsc</definedName>
    <definedName name="SortRUSAsc">[2]!SortRUSAsc</definedName>
    <definedName name="SortRUSDesc" localSheetId="7">[4]!SortRUSDesc</definedName>
    <definedName name="SortRUSDesc" localSheetId="0">[4]!SortRUSDesc</definedName>
    <definedName name="SortRUSDesc">[2]!SortRUSDesc</definedName>
    <definedName name="SortUSAAsc" localSheetId="7">[4]!SortUSAAsc</definedName>
    <definedName name="SortUSAAsc" localSheetId="0">[4]!SortUSAAsc</definedName>
    <definedName name="SortUSAAsc">[2]!SortUSAAsc</definedName>
    <definedName name="SortUSADesc" localSheetId="7">[4]!SortUSADesc</definedName>
    <definedName name="SortUSADesc" localSheetId="0">[4]!SortUSADesc</definedName>
    <definedName name="SortUSADesc">[2]!SortUSADesc</definedName>
    <definedName name="_xlnm.Print_Area" localSheetId="2">'Таб 1.1-1.4'!$A$1:$AJ$36</definedName>
    <definedName name="_xlnm.Print_Area" localSheetId="6">'Таб 10-11'!$A$1:$J$28</definedName>
    <definedName name="_xlnm.Print_Area" localSheetId="3">'Таб 2-3'!$A$1:$H$45</definedName>
    <definedName name="_xlnm.Print_Area" localSheetId="4">'Таб 4-6'!$A$1:$F$43</definedName>
    <definedName name="_xlnm.Print_Area" localSheetId="5">'Таб 7-9'!$A$1:$J$45</definedName>
    <definedName name="_xlnm.Print_Area" localSheetId="1">'Таблиця 1'!$A$2:$J$50</definedName>
    <definedName name="_xlnm.Print_Area" localSheetId="0">'Титульний'!$A$1:$G$31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<sst xmlns="http://schemas.openxmlformats.org/spreadsheetml/2006/main" count="502" uniqueCount="333">
  <si>
    <t>понад 2 міс., але не більше 6 міс.</t>
  </si>
  <si>
    <t>понад 4 міс., але не більше 9 міс.</t>
  </si>
  <si>
    <t>Таблиця 10. Повернення слідчим справ, відкликаних прокурором у порядку ч.4 ст. 232 КПК</t>
  </si>
  <si>
    <t>Справи витребувані згідно ст. 232</t>
  </si>
  <si>
    <t>Повернуто справ про звільнення осіб від кримінальної відповідальності</t>
  </si>
  <si>
    <t>Усього надійшло справ із судів</t>
  </si>
  <si>
    <t>направлено до суду у звітному періоді без прийняття до провадження</t>
  </si>
  <si>
    <t>З них: (з рядка 3)</t>
  </si>
  <si>
    <t>направлено справ до суду з обвинувальним висновком</t>
  </si>
  <si>
    <t>за ст. 6 пп. 1,2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</si>
  <si>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</si>
  <si>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</si>
  <si>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</si>
  <si>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Прийнято справ до провадження у звітному періоді</t>
  </si>
  <si>
    <t xml:space="preserve">                     звільнення осіб від кримінальної відповідальності та результати їх розслідування</t>
  </si>
  <si>
    <t xml:space="preserve">   реабілітуючих підстав</t>
  </si>
  <si>
    <t>Залишок зупинених справ на кінець звітного періоду</t>
  </si>
  <si>
    <t>зупинені вперше в поточному році</t>
  </si>
  <si>
    <t>повернуто прокурором</t>
  </si>
  <si>
    <t>повернуто судом</t>
  </si>
  <si>
    <t>закрито</t>
  </si>
  <si>
    <t>Закрито справ</t>
  </si>
  <si>
    <t>року</t>
  </si>
  <si>
    <t>6 місяців</t>
  </si>
  <si>
    <t>Всього</t>
  </si>
  <si>
    <t>а</t>
  </si>
  <si>
    <t>б</t>
  </si>
  <si>
    <t>ВСЬОГО</t>
  </si>
  <si>
    <t>Контрольний рядок</t>
  </si>
  <si>
    <t>у т.ч.</t>
  </si>
  <si>
    <t>12 місяців</t>
  </si>
  <si>
    <t>рядок</t>
  </si>
  <si>
    <t>Залишок незакінчених справ на початок звітного періоду</t>
  </si>
  <si>
    <t>Прийнято до провадження у звітному періоді</t>
  </si>
  <si>
    <t>з 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</si>
  <si>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</si>
  <si>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</si>
  <si>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</si>
  <si>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Залишок незакінчених справ</t>
  </si>
  <si>
    <t>понад 6 міс., але не більше 1 року</t>
  </si>
  <si>
    <t>понад 1 рік</t>
  </si>
  <si>
    <t>Внесено подань про усунення причин і умов, що сприяли вчиненню злочинів</t>
  </si>
  <si>
    <t>у т.ч. зі строком тримання під вартою</t>
  </si>
  <si>
    <t>понад 2 міс., але не більше 4 міс.</t>
  </si>
  <si>
    <t>Всього звільнено осіб</t>
  </si>
  <si>
    <t>3 місяці</t>
  </si>
  <si>
    <t>9 місяців</t>
  </si>
  <si>
    <t>Направлено справ до суду з обвинувальним висновком</t>
  </si>
  <si>
    <t xml:space="preserve">Закрито справ </t>
  </si>
  <si>
    <t>Направлено справ до суду для вирішення питання про звільнення обвинуваченого від кримінальної відповідальності</t>
  </si>
  <si>
    <t>ЗВІТ</t>
  </si>
  <si>
    <t>ЗАТВЕРДЖЕНО</t>
  </si>
  <si>
    <t>ПРО РОБОТУ</t>
  </si>
  <si>
    <t>ОРГАНІВ ДОСУДОВОГО СЛІДСТВА</t>
  </si>
  <si>
    <t>про направлення справи до суду для звільнення від кримінальної відповідальності,</t>
  </si>
  <si>
    <t>ЗВІТНІСТЬ</t>
  </si>
  <si>
    <t>Форма №1 СЛ</t>
  </si>
  <si>
    <t>за погодженням з Держкомстатом України</t>
  </si>
  <si>
    <t>одержання хабара (ст. 368)</t>
  </si>
  <si>
    <t>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</si>
  <si>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</si>
  <si>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</si>
  <si>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постановами про закриття справи на підставі п.8 ст.6 КПК України)</t>
  </si>
  <si>
    <t>Службова недбалість (ст. 367)</t>
  </si>
  <si>
    <t>Справи про злочини, які не підслідні слідчим прокуратури</t>
  </si>
  <si>
    <t xml:space="preserve"> у місцевих радах та їх виконавчих комітетах</t>
  </si>
  <si>
    <t xml:space="preserve"> у місцевих державних адміністраціях</t>
  </si>
  <si>
    <t xml:space="preserve"> у митних органах</t>
  </si>
  <si>
    <t>Таблиця 2. Робота слідчого апарату органів прокуратури</t>
  </si>
  <si>
    <t>за п.1 ст. 206 КПК України</t>
  </si>
  <si>
    <t>за п.3 ст. 206 КПК України</t>
  </si>
  <si>
    <t>Відносно якої кількості осіб</t>
  </si>
  <si>
    <t>Таблиця 6. Зупинені справи (без повторних зупинених)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</si>
  <si>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</si>
  <si>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</si>
  <si>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</si>
  <si>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Наказ Генеральної прокуратури України
від 16 березня 2004 р. № 32/12 – ок,
спільний наказ ГП, МВС, СБ, ДПА України
від 29 грудня 2006 р. № 66/1254/834/826,
наказ ГПУ від 20 лютого 2007р. № 10,
спільний наказ ГП, МВС, СБ, ДПА України
від 04 березня 2008 р. №10/152/89/136,
спільний наказ ГП, МВС, СБ, ДПА України
від 03 березня 2009 р. №14/85/120/92,
спільний наказ ГП, МВС, СБ, ДПА України
від 12 березня 2010 р. № 12/56/145/151,
спільний наказ ГП, МВС, СБ, ДПА України
від 09 червня 2011 р. № 57/314/248/372</t>
  </si>
  <si>
    <t>понад 2 місяці з дня встановлення особи,
яка вчинила злочин</t>
  </si>
  <si>
    <t>до 3 місяців</t>
  </si>
  <si>
    <t xml:space="preserve">від 3 до 6 місяців </t>
  </si>
  <si>
    <t>від 6 місяців до 1 року</t>
  </si>
  <si>
    <t>Кількість подань, за якими на кінець звітного періоду не отримано
в установлений строк відповіді про вжиті заходи</t>
  </si>
  <si>
    <t>Таблиця 3. Строки розслідування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</si>
  <si>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</si>
  <si>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</si>
  <si>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</si>
  <si>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</si>
  <si>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</si>
  <si>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Справи слідчих</t>
  </si>
  <si>
    <t>Зупинено слідство внаслідок тимчасового захворювання обвинуваченого (ст. 208 КПК)</t>
  </si>
  <si>
    <t>Прийнято до провадження у звітному періоді справ, повернутих на додаткове розслідування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</si>
  <si>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</si>
  <si>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</si>
  <si>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З рядка 1</t>
  </si>
  <si>
    <t>Генеральна прокуратура України – Держкомстату України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</si>
  <si>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</si>
  <si>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</si>
  <si>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</si>
  <si>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</si>
  <si>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</si>
  <si>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Сума, на яку пред’явлено позови
( у тис. грн.)</t>
  </si>
  <si>
    <t>Привласнення, розтрата майна або заволодіння ним шляхом зловживання службовим становищем (ст.191)</t>
  </si>
  <si>
    <t>Інші злочини</t>
  </si>
  <si>
    <t>Таблиця 9. Результати додаткового розслідування</t>
  </si>
  <si>
    <t>Таблиця 7. Затримання осіб в якості підозрюваних</t>
  </si>
  <si>
    <t>Затримано осіб у порядку, передбаченому ст. ст. 106, 115 КПК України у справах, що розслідуються слідчими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</si>
  <si>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</si>
  <si>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</si>
  <si>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</si>
  <si>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Кількість осіб, відносно яких продовжено строк затримання судом</t>
  </si>
  <si>
    <t>Таблиця 8. Додаткове розслідування</t>
  </si>
  <si>
    <t>стосовно якої кількості осіб</t>
  </si>
  <si>
    <t>відновлено провадження у раніше зупинених справах</t>
  </si>
  <si>
    <t>закрито справ з числа закінчених</t>
  </si>
  <si>
    <t>із встановленням особи, яка вчинила злочин</t>
  </si>
  <si>
    <t>Число заарештованих осіб за незакінченими справами</t>
  </si>
  <si>
    <t>понад 9 міс., але не більше 1 року 6 міс.</t>
  </si>
  <si>
    <t>D:\Statistic\</t>
  </si>
  <si>
    <t xml:space="preserve">Кількість осіб, притягнутих до відповідальності за ст.185-6 КУАП за актами прокурорського реагування за нерозгляд подання у встановлений строк </t>
  </si>
  <si>
    <t>Із числа закінчених справ закрито на підставах:</t>
  </si>
  <si>
    <t>Направлено до суду крим. справ для звільнення від крим. відповідальності у зв’язку із закінченням строків давності  (ч.1 ст. 11 КПК України). (Дані рядків 4 і 5 в таблицю 1 – не включаються).</t>
  </si>
  <si>
    <t>Таблиця 5. Дані про осіб, стосовно яких провадження закрито (без повторних) за</t>
  </si>
  <si>
    <t>через відмову суду в обранні запобіжного заходу у вигляді взяття під варту</t>
  </si>
  <si>
    <t>за ст. 6 п.1,2 КПК України</t>
  </si>
  <si>
    <t>Таблиця 11. Забезпечення відшкодування збитків слідчими органів прокуратури за</t>
  </si>
  <si>
    <t>По справах про злочини з ознаками корупційних діянь</t>
  </si>
  <si>
    <t>У т.ч. вилучено грошей та цінностей (для забезпечення відшкодування збитків) на суму (у тис. грн.)</t>
  </si>
  <si>
    <t>що спричинило тяжкі наслідки (ч. 2 ст. 364)</t>
  </si>
  <si>
    <t>працівником правоохоронного органу (ч. 3 ст. 364)</t>
  </si>
  <si>
    <t xml:space="preserve">що спричинило тяжкі наслідки (ч. 3 ст. 365) </t>
  </si>
  <si>
    <t xml:space="preserve">Злочини проти правосуддя (ст.ст. 371-400) </t>
  </si>
  <si>
    <t>Справи про злочини, вчинені у бюджетній системі</t>
  </si>
  <si>
    <t>Справи про корупційні злочини</t>
  </si>
  <si>
    <t>у податкових адміністраціях</t>
  </si>
  <si>
    <t>в органах Державного агентства із земельних ресурсів</t>
  </si>
  <si>
    <t>Справи про злочини, вчинені в органах управління, у т.ч. (з рядка 33)</t>
  </si>
  <si>
    <t>Справи з постановами про застосування примусових заходів медичного характеру (не входить у рядок 33)</t>
  </si>
  <si>
    <t xml:space="preserve">незаконна приватизація державного, комунального майна
(ст. 233) </t>
  </si>
  <si>
    <t>Справи про злочини, вчинені
у сфері земельних правовідносин</t>
  </si>
  <si>
    <t>у зв’язку із скасуванням апеляційним судом постанови суду про взяття під варту</t>
  </si>
  <si>
    <t>Направлено за підслідністю до інших правоохоронних органів</t>
  </si>
  <si>
    <t>Направлено до суду з обвинувальним висновком</t>
  </si>
  <si>
    <t>Закрито</t>
  </si>
  <si>
    <t>Із справ, направлених на додаткове розслідування, з часу прийняття до провадження</t>
  </si>
  <si>
    <t>Направлено до суду для звільнення від кримінальної відповідальності</t>
  </si>
  <si>
    <t xml:space="preserve">Порушення правил безпеки руху або експлуатації
транспорту </t>
  </si>
  <si>
    <t>інтересам держави та територіальних громад</t>
  </si>
  <si>
    <t>Таблиця 1.1. Справи про злочини з ознаками корупційних діянь, у яких закінчено слідство (без повторних)</t>
  </si>
  <si>
    <t>Вимагання (ст.189)</t>
  </si>
  <si>
    <t>Привласнення, розтрата майна або заволодіння ним шляхом зловживання службовим становищем (ст.191 ч. 2 , 3, 4, 5)</t>
  </si>
  <si>
    <t>Усього осіб</t>
  </si>
  <si>
    <t>Посадових осіб органів місцевого самовряд.</t>
  </si>
  <si>
    <t>органів  Державного агентства із земельних ресурсів</t>
  </si>
  <si>
    <t>Сума, на яку пред’явлено позови
(у тис. грн.)</t>
  </si>
  <si>
    <t>Прийнято справ до провадження</t>
  </si>
  <si>
    <t>Усього</t>
  </si>
  <si>
    <t>у т.ч. щодо працівників міліції</t>
  </si>
  <si>
    <t>Направлено до суду для звільнення обвинуваченого від кримінальної відповідальності</t>
  </si>
  <si>
    <t>з них: за ст. 6 КПК   пп.1,2</t>
  </si>
  <si>
    <t>Про катування та інше жорстоке поводження з особами при застосуванні незаконних методів слідства та дізнання (ст. 127, ст. 365 та 373 КК України)</t>
  </si>
  <si>
    <t>зі смертельними наслідками</t>
  </si>
  <si>
    <t>Про катування та інше жорстоке поводження з особами при застосуванні недозволених заходів впливу адміністраціями виправних установ, слідчих ізоляторів, місць та установ застосування інших заходів примусового характеру (ст. 127, ст. 365 КК України)</t>
  </si>
  <si>
    <t xml:space="preserve">Про інше жорстоке поводження з особами внаслідок службової недбалості   адміністрацій виправних установ, слідчих ізоляторів, місць та установ застосування інших заходів примусового характеру (ст. 367 КК України)    </t>
  </si>
  <si>
    <t>Таблиця 1.4. Справи про злочини щодо застосування катувань та іншого жорстокого поводження, у яких закінчено слідство (без повторних)</t>
  </si>
  <si>
    <t>Таблиця  1.2.  Дані щодо осіб, які вчинили злочини з ознаками корупційних діянь</t>
  </si>
  <si>
    <t>Таблиця 1.3. Забезпечення відшкодування збитків слідчими за закінченими кримінальними справами про злочини з ознаками корупційних діянь (за обвинувальними висновками, постановами про направлення  справи до суду для звільнення від кримінальної відповідальності, постановами про закриття справи на підставі п. 8 ст. 6 КПК України).</t>
  </si>
  <si>
    <r>
      <t>Встановлено збитків</t>
    </r>
    <r>
      <rPr>
        <sz val="12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</si>
  <si>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2"/>
        <rFont val="Times New Roman"/>
        <family val="1"/>
      </rPr>
      <t>на суму
(у тис. грн.)</t>
    </r>
  </si>
  <si>
    <r>
      <t xml:space="preserve">Накладено арешт на майно </t>
    </r>
    <r>
      <rPr>
        <sz val="12"/>
        <rFont val="Times New Roman"/>
        <family val="1"/>
      </rPr>
      <t>на суму
(у тис. грн.)</t>
    </r>
  </si>
  <si>
    <t>У т.ч. вилучено грошей та цінностей (для забезпечення відшкодування збитків) на суму
(у тис. грн.)</t>
  </si>
  <si>
    <t>Терміни
подання</t>
  </si>
  <si>
    <t>до 3 числа за
звітним періодом</t>
  </si>
  <si>
    <t>до 5 числа за
звітним періодом</t>
  </si>
  <si>
    <t>Хабарництво (ст. ст.368-370)</t>
  </si>
  <si>
    <t>Число слідчих (станом на 01.01)</t>
  </si>
  <si>
    <t>Слідчі прокуратури</t>
  </si>
  <si>
    <t>Таблиця 4. Підстави закриття справи (без повторно закритих)</t>
  </si>
  <si>
    <t>Закінчено в строк (з рядка 2)</t>
  </si>
  <si>
    <t>за 12 місяців 2011 року</t>
  </si>
  <si>
    <t>Закрито справ за нереабілітуючих підстав</t>
  </si>
  <si>
    <t>a</t>
  </si>
  <si>
    <t>Протидія законній господарській діяльності (ст.206 ч.3)</t>
  </si>
  <si>
    <t>Розголошення комерційної таємниці  (ст.232)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</si>
  <si>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 (ст.262 ч.2, 3)</t>
  </si>
  <si>
    <t>Зловживання владою або службовим становищем (ст.364)</t>
  </si>
  <si>
    <t>Перевищення влади або службових повноважень (ст.365)</t>
  </si>
  <si>
    <t>Одержання хабара (ст.368)</t>
  </si>
  <si>
    <t>Постановлення суддею (суддями) завідомо неправосудного вироку, рішення, ухвали або постанови ( ст.375 ч.2)</t>
  </si>
  <si>
    <t>до 2 числа за
звітним періодом</t>
  </si>
  <si>
    <t>Слідчі підрозділи прокуратур Автономної Республіки Крим, областей, міст Києва та Севастополя прокурору, відповідно, республіки, області, міста</t>
  </si>
  <si>
    <t>Слідче управління Генеральної прокуратури України до відділу статистичної інформації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</si>
  <si>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організаційно-контрольного управління Генеральної прокуратури України </t>
  </si>
  <si>
    <t>у т.ч. за пп.1,2 ст.6 КПК</t>
  </si>
  <si>
    <t>УСЬОГО</t>
  </si>
  <si>
    <t>Злочини проти виборчих, трудових та інших особистих прав і свобод людини і громадянина</t>
  </si>
  <si>
    <t>злочини проти виборчих прав і свобод громадян
(ст. ст. 157-160)</t>
  </si>
  <si>
    <t>порушення рівноправності громадян залежно від їх расової, національної належності або релігійних переконань (ст. 161)</t>
  </si>
  <si>
    <t>порушення  недоторканності житла (ст. 162)</t>
  </si>
  <si>
    <t>перешкоджання законній проф. діяльності журналістів (ст. 171)</t>
  </si>
  <si>
    <t>у великих, особливо великих розмірах або ОГ (ст.191 ч. ч. 4, 5)</t>
  </si>
  <si>
    <t>про заподіяння шкоди інтересам держави, територіальним громадам, комунальній власності</t>
  </si>
  <si>
    <t xml:space="preserve"> Злочини у сфері господарської діяльності </t>
  </si>
  <si>
    <t>легалізація (відмивання) доходів, одержаних злочинним шляхом (ст. 209)</t>
  </si>
  <si>
    <t>Злочини проти безпеки виробництва  (ст.ст. 271-275)</t>
  </si>
  <si>
    <t xml:space="preserve"> які спричинили загибель людей або інші тяжкі наслідки</t>
  </si>
  <si>
    <t>Злочини проти авторитету органів державної влади, органів місцевого самоврядування та об’єднань громадян (ст.ст. 338-360)</t>
  </si>
  <si>
    <t xml:space="preserve"> Злочини у сфері службової діяльності</t>
  </si>
  <si>
    <t>утримувалися під вартою</t>
  </si>
  <si>
    <t>Зловживання військової службової особи владою або службовим становищем (ст.423)</t>
  </si>
  <si>
    <t>З них:</t>
  </si>
  <si>
    <t>Державних службовців</t>
  </si>
  <si>
    <t>працівників</t>
  </si>
  <si>
    <t>Народних депутатів України</t>
  </si>
  <si>
    <t>Депутатів обласного рівня</t>
  </si>
  <si>
    <t>Депутатів місцевого рівня</t>
  </si>
  <si>
    <t>злочини щодо невиплати заробітної плати (ст. 175 )</t>
  </si>
  <si>
    <t>порушення законодавства про бюджетну систему України (ст.210)</t>
  </si>
  <si>
    <t>посягання на життя працівника правоохоронного органу, члена громадського формування або військовослужбовця (ст. 348)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</si>
  <si>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</si>
  <si>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</si>
  <si>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Службове підроблення (ст. 366)</t>
  </si>
  <si>
    <t>Злочини щодо хабарництва (ст.ст. 368-370)</t>
  </si>
  <si>
    <t>Справи про інші злочини</t>
  </si>
  <si>
    <t xml:space="preserve"> в органах внутрішніх справ</t>
  </si>
  <si>
    <t>Центральних органів виконавчої влади</t>
  </si>
  <si>
    <t>облдержадміністрації</t>
  </si>
  <si>
    <t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</t>
  </si>
  <si>
    <t>Число обвинувачених осіб, стосовно яких судом скасовані постанови про порушення кримінальної справи, що набрали законної сили</t>
  </si>
  <si>
    <t>Таблиця 1. Справи, у яких закінчено слідство органами прокуратури (без повторних)</t>
  </si>
  <si>
    <t>квартальна</t>
  </si>
  <si>
    <t>які спричинили загибель людей або інші тяжкі наслідки</t>
  </si>
  <si>
    <t>Справи про злочини, вчинені ОГ та ЗО</t>
  </si>
  <si>
    <t xml:space="preserve"> з них:</t>
  </si>
  <si>
    <t>Справи виділені та скеровані судами для провадження додаткових слідчих дій за епізодами або стосовно конкретних осіб</t>
  </si>
  <si>
    <t>Злочини проти безпеки виробництва (ст.ст. 271-275)</t>
  </si>
  <si>
    <t>Слідчими прокуратури</t>
  </si>
  <si>
    <t>за п.4 ст. 206 КПК України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</si>
  <si>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</si>
  <si>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</si>
  <si>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</si>
  <si>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</si>
  <si>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</si>
  <si>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</si>
  <si>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слідства</t>
  </si>
  <si>
    <t>Зупинено провадження слідчих дій (п. 4 ст. 206 КПК України)</t>
  </si>
  <si>
    <t xml:space="preserve">Легалізація (відмивання) доходів, одержаних злочинним шляхом (ст.209) </t>
  </si>
  <si>
    <t>Перевищення влади або служ. повноваж.(ст. 365)</t>
  </si>
  <si>
    <t>Направлено до суду справ з обвинувальним висновком</t>
  </si>
  <si>
    <t>Інші</t>
  </si>
  <si>
    <t>Перевищення військовою службовою особою влади чи службових повноважень (ст.424)</t>
  </si>
  <si>
    <t>Направлено до суду справ для вирішення питання про звільнення обвинуваченого від кримінальної відповідальності</t>
  </si>
  <si>
    <t>Стосовно якої кількості осіб</t>
  </si>
  <si>
    <t>Службове підроблення (ст.366 ч. 2)</t>
  </si>
  <si>
    <t>Райдержадміністрації</t>
  </si>
  <si>
    <t>Судової влади</t>
  </si>
  <si>
    <t>Прокуратури</t>
  </si>
  <si>
    <t>МВС</t>
  </si>
  <si>
    <t>Служби безпеки</t>
  </si>
  <si>
    <t>ДПА</t>
  </si>
  <si>
    <t>Митної служби</t>
  </si>
  <si>
    <t>Системи освіти</t>
  </si>
  <si>
    <t>Системи охорони здоров’я</t>
  </si>
  <si>
    <t>Системи транспорту</t>
  </si>
  <si>
    <t>1-2 категорії</t>
  </si>
  <si>
    <t>3-5 категорії</t>
  </si>
  <si>
    <t>Злочини проти довкілля (ст.ст. 236-254)</t>
  </si>
  <si>
    <t>Злочини проти безпеки руху та експлуатації транспорту
(ст.ст. 276-292)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</si>
  <si>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 (ст.410 ч.2, 3)</t>
  </si>
  <si>
    <r>
      <t xml:space="preserve">                     України, направлених судом на підставі ст. 249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КПК України, а також справ про </t>
    </r>
  </si>
  <si>
    <r>
      <t>Справи повернуті згідно ст. 249</t>
    </r>
    <r>
      <rPr>
        <vertAlign val="superscript"/>
        <sz val="10"/>
        <rFont val="Times New Roman"/>
        <family val="1"/>
      </rPr>
      <t>1</t>
    </r>
  </si>
  <si>
    <r>
      <t xml:space="preserve">закінченими кримінальними справами </t>
    </r>
    <r>
      <rPr>
        <sz val="12"/>
        <rFont val="Times New Roman"/>
        <family val="1"/>
      </rPr>
      <t>(за обвинувальними висновками, постановами</t>
    </r>
  </si>
  <si>
    <r>
      <t>Встановлено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</si>
  <si>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</si>
  <si>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</si>
  <si>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r>
      <t xml:space="preserve">Обвинувачений ухиляється від слідства </t>
    </r>
    <r>
      <rPr>
        <i/>
        <sz val="11"/>
        <rFont val="Times New Roman Cyr"/>
        <family val="0"/>
      </rPr>
      <t>(ст.207 КПК)</t>
    </r>
  </si>
  <si>
    <r>
      <t xml:space="preserve">Не втсановлено особу, яка вчинила злочин </t>
    </r>
    <r>
      <rPr>
        <i/>
        <sz val="11"/>
        <rFont val="Times New Roman Cyr"/>
        <family val="0"/>
      </rPr>
      <t>(ст.209 КПК)</t>
    </r>
  </si>
  <si>
    <r>
      <t xml:space="preserve">з них: </t>
    </r>
    <r>
      <rPr>
        <i/>
        <sz val="12"/>
        <rFont val="Times New Roman Cyr"/>
        <family val="0"/>
      </rPr>
      <t>(з ряд. 6)</t>
    </r>
  </si>
  <si>
    <r>
      <t xml:space="preserve">Із залишку незакінчених справ, по яких встановлено особу, що вчинила злочин, зі строком розслідування </t>
    </r>
    <r>
      <rPr>
        <i/>
        <sz val="10"/>
        <rFont val="Times New Roman Cyr"/>
        <family val="0"/>
      </rPr>
      <t>(ряд.19)</t>
    </r>
  </si>
  <si>
    <t xml:space="preserve">Подають: </t>
  </si>
  <si>
    <t>Прокурори районів у містах з районним поділом прокурору міста</t>
  </si>
  <si>
    <t>Прокурори міст з районним поділом прокурору обласного рівня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</si>
  <si>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</si>
  <si>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</si>
  <si>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</si>
  <si>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Слідчі підрозділи військових прокуратур регіонів військовому прокурору регіону</t>
  </si>
  <si>
    <t>Слідче управління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</si>
  <si>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</si>
  <si>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Військові прокурори регіонів до Головного управління військових прокуратур Генеральної прокуратури України</t>
  </si>
  <si>
    <t>Прокуратура м.Львова</t>
  </si>
  <si>
    <t>Прокуратура Галицького району м.Львова</t>
  </si>
  <si>
    <t>Прокуратура Залізничного району м.Львова</t>
  </si>
  <si>
    <t>Прокуратура Личаківського району м.Львова</t>
  </si>
  <si>
    <t>Прокуратура Сихівського району м.Львова</t>
  </si>
  <si>
    <t>Прокуратура Франківського району м.Львова</t>
  </si>
  <si>
    <t>Прокуратура Шевченківського району м.Львова</t>
  </si>
  <si>
    <t>Всього по місту Львів</t>
  </si>
  <si>
    <t>Прокуратура м.Борислава</t>
  </si>
  <si>
    <t>Прокуратура Бродівського району</t>
  </si>
  <si>
    <t>Прокуратура Буського району</t>
  </si>
  <si>
    <t>Прокуратура Городоцького району</t>
  </si>
  <si>
    <t>Дрогобицькa міжрайонна прокуратура</t>
  </si>
  <si>
    <t>Прокуратура Жидачівського району</t>
  </si>
  <si>
    <t>Прокуратура Жовківського району</t>
  </si>
  <si>
    <t>Прокуратура Золочівського району</t>
  </si>
  <si>
    <t>Прокуратура Кам'янка-Бузького району</t>
  </si>
  <si>
    <t>Прокуратура Миколаївського району</t>
  </si>
  <si>
    <t>Прокуратура Мостиського району</t>
  </si>
  <si>
    <t>Прокуратура Перемишлянського району</t>
  </si>
  <si>
    <t>Прокуратура Пустомитівського району</t>
  </si>
  <si>
    <t>Прокуратура Радехівського району</t>
  </si>
  <si>
    <t>Самбірська міжрайонна прокуратура</t>
  </si>
  <si>
    <t>Прокуратура Сколівського району</t>
  </si>
  <si>
    <t>Прокуратура Сокальського району</t>
  </si>
  <si>
    <t>Прокуратура Старосамбірського району</t>
  </si>
  <si>
    <t>Прокуратура м.Стрия</t>
  </si>
  <si>
    <t>Прокуратура Стрийського району</t>
  </si>
  <si>
    <t>Прокуратура м.Трускавця</t>
  </si>
  <si>
    <t>Прокуратура Турківського району</t>
  </si>
  <si>
    <t>Прокуратура м.Червонограда</t>
  </si>
  <si>
    <t>Прокуратура Яворівського району</t>
  </si>
  <si>
    <t>Львівська міжрайонна природоохоронна прокуратура</t>
  </si>
  <si>
    <t>Львівська міжрайонна транспортна прокуратура</t>
  </si>
  <si>
    <t>Прокуратура з нагляду за вик. судових рішень у крим. справах</t>
  </si>
  <si>
    <t>Апарат прокуратури Львівської області</t>
  </si>
  <si>
    <t>Прокуратура Львівської області</t>
  </si>
  <si>
    <t>з них:</t>
  </si>
  <si>
    <t>з них :</t>
  </si>
  <si>
    <t>Всього закінчено справ у звітному періоді</t>
  </si>
  <si>
    <t>закінчено справ у строки понад 2 місяці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</si>
  <si>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</si>
  <si>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</si>
  <si>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</si>
  <si>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направлено прокурору справ: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</si>
</sst>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0.0000000000"/>
    <numFmt numFmtId="205" formatCode="0.000000000"/>
    <numFmt numFmtId="206" formatCode="0.00000000"/>
    <numFmt numFmtId="207" formatCode="0.0000000"/>
    <numFmt numFmtId="208" formatCode="[$€-2]\ ###,000_);[Red]\([$€-2]\ ###,000\)"/>
  </numFmts>
  <fonts count="6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7"/>
      <name val="Times New Roman Cyr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 Cyr"/>
      <family val="0"/>
    </font>
    <font>
      <sz val="10"/>
      <color indexed="8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i/>
      <sz val="11"/>
      <color indexed="8"/>
      <name val="Times New Roman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1" xfId="0" applyFont="1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1" fillId="2" borderId="4" xfId="0" applyFont="1" applyFill="1" applyBorder="1" applyAlignment="1" applyProtection="1">
      <alignment horizontal="center" vertical="center" wrapText="1"/>
      <protection/>
    </xf>
    <xf numFmtId="0" fontId="7" fillId="2" borderId="0" xfId="22" applyFill="1" applyProtection="1">
      <alignment/>
      <protection/>
    </xf>
    <xf numFmtId="0" fontId="15" fillId="2" borderId="0" xfId="22" applyFont="1" applyFill="1" applyBorder="1" applyProtection="1">
      <alignment/>
      <protection/>
    </xf>
    <xf numFmtId="0" fontId="7" fillId="2" borderId="0" xfId="22" applyFill="1" applyBorder="1" applyProtection="1">
      <alignment/>
      <protection/>
    </xf>
    <xf numFmtId="0" fontId="7" fillId="0" borderId="0" xfId="22" applyProtection="1">
      <alignment/>
      <protection/>
    </xf>
    <xf numFmtId="0" fontId="23" fillId="2" borderId="5" xfId="22" applyFont="1" applyFill="1" applyBorder="1" applyAlignment="1" applyProtection="1">
      <alignment horizontal="center" wrapText="1"/>
      <protection/>
    </xf>
    <xf numFmtId="0" fontId="9" fillId="2" borderId="5" xfId="22" applyFont="1" applyFill="1" applyBorder="1" applyAlignment="1" applyProtection="1">
      <alignment horizontal="center" vertical="center" wrapText="1"/>
      <protection/>
    </xf>
    <xf numFmtId="0" fontId="18" fillId="2" borderId="6" xfId="22" applyFont="1" applyFill="1" applyBorder="1" applyProtection="1">
      <alignment/>
      <protection/>
    </xf>
    <xf numFmtId="0" fontId="23" fillId="2" borderId="7" xfId="0" applyFont="1" applyFill="1" applyBorder="1" applyAlignment="1" applyProtection="1">
      <alignment horizontal="center" vertical="center" wrapText="1"/>
      <protection/>
    </xf>
    <xf numFmtId="0" fontId="36" fillId="2" borderId="4" xfId="0" applyFont="1" applyFill="1" applyBorder="1" applyAlignment="1" applyProtection="1">
      <alignment horizontal="center" vertical="center" wrapText="1"/>
      <protection/>
    </xf>
    <xf numFmtId="0" fontId="18" fillId="2" borderId="6" xfId="22" applyFont="1" applyFill="1" applyBorder="1" applyAlignment="1" applyProtection="1">
      <alignment horizontal="center" vertical="center" wrapText="1"/>
      <protection/>
    </xf>
    <xf numFmtId="0" fontId="18" fillId="2" borderId="0" xfId="22" applyFont="1" applyFill="1" applyBorder="1" applyAlignment="1" applyProtection="1">
      <alignment horizontal="center" vertical="center" wrapText="1"/>
      <protection/>
    </xf>
    <xf numFmtId="0" fontId="33" fillId="2" borderId="0" xfId="22" applyFont="1" applyFill="1" applyBorder="1" applyAlignment="1" applyProtection="1">
      <alignment horizontal="center"/>
      <protection/>
    </xf>
    <xf numFmtId="0" fontId="10" fillId="2" borderId="8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24" fillId="2" borderId="10" xfId="0" applyFont="1" applyFill="1" applyBorder="1" applyAlignment="1" applyProtection="1">
      <alignment/>
      <protection locked="0"/>
    </xf>
    <xf numFmtId="0" fontId="19" fillId="2" borderId="0" xfId="0" applyFont="1" applyFill="1" applyAlignment="1" applyProtection="1">
      <alignment/>
      <protection/>
    </xf>
    <xf numFmtId="0" fontId="23" fillId="2" borderId="13" xfId="0" applyFont="1" applyFill="1" applyBorder="1" applyAlignment="1" applyProtection="1">
      <alignment horizontal="center" vertical="center" textRotation="90" wrapText="1"/>
      <protection/>
    </xf>
    <xf numFmtId="0" fontId="29" fillId="2" borderId="0" xfId="0" applyFont="1" applyFill="1" applyBorder="1" applyAlignment="1" applyProtection="1">
      <alignment/>
      <protection locked="0"/>
    </xf>
    <xf numFmtId="3" fontId="27" fillId="2" borderId="14" xfId="0" applyNumberFormat="1" applyFont="1" applyFill="1" applyBorder="1" applyAlignment="1" applyProtection="1">
      <alignment horizontal="center" vertical="center"/>
      <protection locked="0"/>
    </xf>
    <xf numFmtId="3" fontId="27" fillId="2" borderId="13" xfId="0" applyNumberFormat="1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left" vertical="center" wrapText="1"/>
      <protection/>
    </xf>
    <xf numFmtId="3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 textRotation="90"/>
      <protection/>
    </xf>
    <xf numFmtId="0" fontId="23" fillId="3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49" fontId="23" fillId="0" borderId="0" xfId="0" applyNumberFormat="1" applyFont="1" applyAlignment="1">
      <alignment horizontal="right"/>
    </xf>
    <xf numFmtId="0" fontId="23" fillId="0" borderId="0" xfId="23" applyFo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42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23" fillId="0" borderId="0" xfId="23" applyFont="1" applyFill="1" applyBorder="1" applyProtection="1">
      <alignment/>
      <protection locked="0"/>
    </xf>
    <xf numFmtId="0" fontId="22" fillId="2" borderId="8" xfId="0" applyFont="1" applyFill="1" applyBorder="1" applyAlignment="1" applyProtection="1">
      <alignment/>
      <protection/>
    </xf>
    <xf numFmtId="0" fontId="23" fillId="2" borderId="2" xfId="0" applyFont="1" applyFill="1" applyBorder="1" applyAlignment="1" applyProtection="1">
      <alignment/>
      <protection/>
    </xf>
    <xf numFmtId="0" fontId="23" fillId="2" borderId="3" xfId="0" applyFont="1" applyFill="1" applyBorder="1" applyAlignment="1" applyProtection="1">
      <alignment/>
      <protection/>
    </xf>
    <xf numFmtId="0" fontId="9" fillId="2" borderId="17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center" vertical="center" textRotation="90" wrapText="1"/>
      <protection/>
    </xf>
    <xf numFmtId="0" fontId="23" fillId="2" borderId="20" xfId="0" applyFont="1" applyFill="1" applyBorder="1" applyAlignment="1" applyProtection="1">
      <alignment horizontal="center" vertical="center" wrapText="1"/>
      <protection/>
    </xf>
    <xf numFmtId="0" fontId="23" fillId="2" borderId="14" xfId="0" applyFont="1" applyFill="1" applyBorder="1" applyAlignment="1" applyProtection="1">
      <alignment horizontal="center" vertical="center" wrapText="1"/>
      <protection/>
    </xf>
    <xf numFmtId="0" fontId="23" fillId="2" borderId="4" xfId="0" applyFont="1" applyFill="1" applyBorder="1" applyAlignment="1" applyProtection="1">
      <alignment horizontal="center" vertical="center" wrapText="1"/>
      <protection/>
    </xf>
    <xf numFmtId="0" fontId="23" fillId="2" borderId="21" xfId="0" applyFont="1" applyFill="1" applyBorder="1" applyAlignment="1" applyProtection="1">
      <alignment horizontal="center" vertical="center" wrapText="1"/>
      <protection/>
    </xf>
    <xf numFmtId="0" fontId="23" fillId="2" borderId="19" xfId="0" applyFont="1" applyFill="1" applyBorder="1" applyAlignment="1" applyProtection="1">
      <alignment horizontal="center" vertical="center" wrapText="1"/>
      <protection/>
    </xf>
    <xf numFmtId="0" fontId="22" fillId="2" borderId="18" xfId="0" applyFont="1" applyFill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center" vertical="center"/>
      <protection/>
    </xf>
    <xf numFmtId="0" fontId="22" fillId="2" borderId="22" xfId="0" applyFont="1" applyFill="1" applyBorder="1" applyAlignment="1" applyProtection="1">
      <alignment horizontal="center" vertical="center"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22" fillId="2" borderId="23" xfId="0" applyFont="1" applyFill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/>
      <protection locked="0"/>
    </xf>
    <xf numFmtId="0" fontId="22" fillId="2" borderId="24" xfId="0" applyFont="1" applyFill="1" applyBorder="1" applyAlignment="1" applyProtection="1">
      <alignment horizontal="center" vertical="center"/>
      <protection/>
    </xf>
    <xf numFmtId="3" fontId="3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/>
    </xf>
    <xf numFmtId="0" fontId="17" fillId="2" borderId="25" xfId="0" applyFont="1" applyFill="1" applyBorder="1" applyAlignment="1" applyProtection="1">
      <alignment vertical="center" wrapText="1"/>
      <protection/>
    </xf>
    <xf numFmtId="0" fontId="43" fillId="2" borderId="15" xfId="0" applyFont="1" applyFill="1" applyBorder="1" applyAlignment="1" applyProtection="1">
      <alignment horizontal="center" vertical="center" wrapText="1"/>
      <protection/>
    </xf>
    <xf numFmtId="0" fontId="23" fillId="2" borderId="25" xfId="0" applyFont="1" applyFill="1" applyBorder="1" applyAlignment="1" applyProtection="1">
      <alignment horizontal="left" vertical="center" wrapText="1"/>
      <protection/>
    </xf>
    <xf numFmtId="0" fontId="17" fillId="2" borderId="15" xfId="0" applyFont="1" applyFill="1" applyBorder="1" applyAlignment="1" applyProtection="1">
      <alignment horizontal="center" vertical="center" wrapText="1"/>
      <protection/>
    </xf>
    <xf numFmtId="0" fontId="23" fillId="0" borderId="0" xfId="23" applyFont="1" applyFill="1" applyProtection="1">
      <alignment/>
      <protection locked="0"/>
    </xf>
    <xf numFmtId="0" fontId="34" fillId="2" borderId="25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/>
    </xf>
    <xf numFmtId="3" fontId="38" fillId="0" borderId="9" xfId="0" applyNumberFormat="1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/>
    </xf>
    <xf numFmtId="3" fontId="27" fillId="2" borderId="27" xfId="0" applyNumberFormat="1" applyFont="1" applyFill="1" applyBorder="1" applyAlignment="1" applyProtection="1">
      <alignment horizontal="center" vertical="center"/>
      <protection locked="0"/>
    </xf>
    <xf numFmtId="3" fontId="7" fillId="2" borderId="13" xfId="0" applyNumberFormat="1" applyFont="1" applyFill="1" applyBorder="1" applyAlignment="1" applyProtection="1">
      <alignment horizontal="center" vertical="center"/>
      <protection locked="0"/>
    </xf>
    <xf numFmtId="3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3" fontId="7" fillId="2" borderId="25" xfId="0" applyNumberFormat="1" applyFont="1" applyFill="1" applyBorder="1" applyAlignment="1" applyProtection="1">
      <alignment horizontal="center" vertical="center"/>
      <protection locked="0"/>
    </xf>
    <xf numFmtId="3" fontId="45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center" vertical="center"/>
      <protection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30" xfId="0" applyNumberFormat="1" applyFont="1" applyFill="1" applyBorder="1" applyAlignment="1" applyProtection="1">
      <alignment horizontal="center" vertical="center"/>
      <protection locked="0"/>
    </xf>
    <xf numFmtId="3" fontId="7" fillId="2" borderId="31" xfId="0" applyNumberFormat="1" applyFont="1" applyFill="1" applyBorder="1" applyAlignment="1" applyProtection="1">
      <alignment horizontal="center" vertical="center"/>
      <protection locked="0"/>
    </xf>
    <xf numFmtId="3" fontId="7" fillId="2" borderId="32" xfId="0" applyNumberFormat="1" applyFont="1" applyFill="1" applyBorder="1" applyAlignment="1" applyProtection="1">
      <alignment horizontal="center" vertical="center"/>
      <protection locked="0"/>
    </xf>
    <xf numFmtId="3" fontId="7" fillId="2" borderId="33" xfId="0" applyNumberFormat="1" applyFont="1" applyFill="1" applyBorder="1" applyAlignment="1" applyProtection="1">
      <alignment horizontal="center" vertical="center"/>
      <protection locked="0"/>
    </xf>
    <xf numFmtId="3" fontId="7" fillId="2" borderId="34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 vertical="center"/>
      <protection locked="0"/>
    </xf>
    <xf numFmtId="3" fontId="7" fillId="2" borderId="36" xfId="0" applyNumberFormat="1" applyFont="1" applyFill="1" applyBorder="1" applyAlignment="1" applyProtection="1">
      <alignment horizontal="center" vertical="center"/>
      <protection locked="0"/>
    </xf>
    <xf numFmtId="3" fontId="7" fillId="2" borderId="37" xfId="0" applyNumberFormat="1" applyFont="1" applyFill="1" applyBorder="1" applyAlignment="1" applyProtection="1">
      <alignment horizontal="center" vertical="center"/>
      <protection locked="0"/>
    </xf>
    <xf numFmtId="3" fontId="7" fillId="2" borderId="38" xfId="0" applyNumberFormat="1" applyFont="1" applyFill="1" applyBorder="1" applyAlignment="1" applyProtection="1">
      <alignment horizontal="center" vertical="center"/>
      <protection locked="0"/>
    </xf>
    <xf numFmtId="3" fontId="27" fillId="2" borderId="39" xfId="0" applyNumberFormat="1" applyFont="1" applyFill="1" applyBorder="1" applyAlignment="1" applyProtection="1">
      <alignment horizontal="center" vertical="center"/>
      <protection locked="0"/>
    </xf>
    <xf numFmtId="3" fontId="7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41" xfId="0" applyNumberFormat="1" applyFont="1" applyFill="1" applyBorder="1" applyAlignment="1" applyProtection="1">
      <alignment horizontal="center" vertical="center"/>
      <protection locked="0"/>
    </xf>
    <xf numFmtId="3" fontId="7" fillId="2" borderId="42" xfId="0" applyNumberFormat="1" applyFont="1" applyFill="1" applyBorder="1" applyAlignment="1" applyProtection="1">
      <alignment horizontal="center" vertical="center"/>
      <protection locked="0"/>
    </xf>
    <xf numFmtId="3" fontId="10" fillId="2" borderId="43" xfId="0" applyNumberFormat="1" applyFont="1" applyFill="1" applyBorder="1" applyAlignment="1" applyProtection="1">
      <alignment horizontal="center" vertical="center"/>
      <protection locked="0"/>
    </xf>
    <xf numFmtId="3" fontId="10" fillId="2" borderId="44" xfId="0" applyNumberFormat="1" applyFont="1" applyFill="1" applyBorder="1" applyAlignment="1" applyProtection="1">
      <alignment horizontal="center" vertical="center"/>
      <protection locked="0"/>
    </xf>
    <xf numFmtId="3" fontId="10" fillId="2" borderId="45" xfId="0" applyNumberFormat="1" applyFont="1" applyFill="1" applyBorder="1" applyAlignment="1" applyProtection="1">
      <alignment horizontal="center" vertical="center"/>
      <protection locked="0"/>
    </xf>
    <xf numFmtId="3" fontId="10" fillId="2" borderId="46" xfId="0" applyNumberFormat="1" applyFont="1" applyFill="1" applyBorder="1" applyAlignment="1" applyProtection="1">
      <alignment horizontal="center" vertical="center"/>
      <protection locked="0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10" fillId="2" borderId="43" xfId="0" applyNumberFormat="1" applyFont="1" applyFill="1" applyBorder="1" applyAlignment="1" applyProtection="1">
      <alignment horizontal="center" vertical="center"/>
      <protection/>
    </xf>
    <xf numFmtId="3" fontId="10" fillId="2" borderId="47" xfId="0" applyNumberFormat="1" applyFont="1" applyFill="1" applyBorder="1" applyAlignment="1" applyProtection="1">
      <alignment horizontal="center" vertical="center"/>
      <protection/>
    </xf>
    <xf numFmtId="3" fontId="10" fillId="2" borderId="48" xfId="0" applyNumberFormat="1" applyFont="1" applyFill="1" applyBorder="1" applyAlignment="1" applyProtection="1">
      <alignment horizontal="center" vertical="center"/>
      <protection/>
    </xf>
    <xf numFmtId="3" fontId="10" fillId="2" borderId="46" xfId="0" applyNumberFormat="1" applyFont="1" applyFill="1" applyBorder="1" applyAlignment="1" applyProtection="1">
      <alignment horizontal="center" vertical="center"/>
      <protection/>
    </xf>
    <xf numFmtId="3" fontId="10" fillId="2" borderId="45" xfId="0" applyNumberFormat="1" applyFont="1" applyFill="1" applyBorder="1" applyAlignment="1" applyProtection="1">
      <alignment horizontal="center" vertical="center"/>
      <protection/>
    </xf>
    <xf numFmtId="0" fontId="29" fillId="2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2" borderId="16" xfId="0" applyFont="1" applyFill="1" applyBorder="1" applyAlignment="1" applyProtection="1">
      <alignment/>
      <protection/>
    </xf>
    <xf numFmtId="0" fontId="19" fillId="2" borderId="49" xfId="0" applyFont="1" applyFill="1" applyBorder="1" applyAlignment="1" applyProtection="1">
      <alignment/>
      <protection/>
    </xf>
    <xf numFmtId="0" fontId="28" fillId="2" borderId="22" xfId="0" applyFont="1" applyFill="1" applyBorder="1" applyAlignment="1" applyProtection="1">
      <alignment horizontal="center" vertical="center" textRotation="90" wrapText="1"/>
      <protection/>
    </xf>
    <xf numFmtId="0" fontId="27" fillId="2" borderId="14" xfId="0" applyFont="1" applyFill="1" applyBorder="1" applyAlignment="1" applyProtection="1">
      <alignment horizontal="center" vertical="center" wrapText="1"/>
      <protection/>
    </xf>
    <xf numFmtId="0" fontId="27" fillId="2" borderId="7" xfId="0" applyFont="1" applyFill="1" applyBorder="1" applyAlignment="1" applyProtection="1">
      <alignment horizontal="center" vertical="center" wrapText="1"/>
      <protection/>
    </xf>
    <xf numFmtId="0" fontId="27" fillId="2" borderId="4" xfId="0" applyFont="1" applyFill="1" applyBorder="1" applyAlignment="1" applyProtection="1">
      <alignment horizontal="center" vertical="center" wrapText="1"/>
      <protection/>
    </xf>
    <xf numFmtId="0" fontId="47" fillId="2" borderId="50" xfId="0" applyFont="1" applyFill="1" applyBorder="1" applyAlignment="1" applyProtection="1">
      <alignment horizontal="center" vertical="center"/>
      <protection/>
    </xf>
    <xf numFmtId="0" fontId="47" fillId="2" borderId="45" xfId="0" applyFont="1" applyFill="1" applyBorder="1" applyAlignment="1" applyProtection="1">
      <alignment horizontal="center" vertical="center"/>
      <protection/>
    </xf>
    <xf numFmtId="0" fontId="47" fillId="2" borderId="26" xfId="0" applyFont="1" applyFill="1" applyBorder="1" applyAlignment="1" applyProtection="1">
      <alignment horizontal="center" vertical="center"/>
      <protection/>
    </xf>
    <xf numFmtId="0" fontId="40" fillId="2" borderId="51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48" fillId="2" borderId="52" xfId="0" applyFont="1" applyFill="1" applyBorder="1" applyAlignment="1" applyProtection="1">
      <alignment horizontal="left" vertical="center" wrapText="1"/>
      <protection/>
    </xf>
    <xf numFmtId="0" fontId="40" fillId="2" borderId="52" xfId="0" applyFont="1" applyFill="1" applyBorder="1" applyAlignment="1" applyProtection="1">
      <alignment horizontal="left" vertical="center" wrapText="1"/>
      <protection/>
    </xf>
    <xf numFmtId="0" fontId="27" fillId="2" borderId="52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51" fillId="2" borderId="26" xfId="0" applyFont="1" applyFill="1" applyBorder="1" applyAlignment="1" applyProtection="1">
      <alignment horizontal="left" vertical="center" wrapText="1"/>
      <protection/>
    </xf>
    <xf numFmtId="0" fontId="29" fillId="2" borderId="0" xfId="0" applyFont="1" applyFill="1" applyBorder="1" applyAlignment="1" applyProtection="1">
      <alignment vertical="center" wrapText="1"/>
      <protection/>
    </xf>
    <xf numFmtId="0" fontId="19" fillId="2" borderId="0" xfId="0" applyFont="1" applyFill="1" applyBorder="1" applyAlignment="1" applyProtection="1">
      <alignment/>
      <protection/>
    </xf>
    <xf numFmtId="0" fontId="47" fillId="2" borderId="53" xfId="0" applyFont="1" applyFill="1" applyBorder="1" applyAlignment="1" applyProtection="1">
      <alignment vertical="center"/>
      <protection/>
    </xf>
    <xf numFmtId="0" fontId="47" fillId="2" borderId="53" xfId="0" applyFont="1" applyFill="1" applyBorder="1" applyAlignment="1" applyProtection="1">
      <alignment horizontal="center" vertical="center"/>
      <protection/>
    </xf>
    <xf numFmtId="0" fontId="40" fillId="2" borderId="15" xfId="0" applyFont="1" applyFill="1" applyBorder="1" applyAlignment="1" applyProtection="1">
      <alignment horizontal="center" vertical="center" wrapText="1"/>
      <protection/>
    </xf>
    <xf numFmtId="0" fontId="40" fillId="2" borderId="25" xfId="0" applyFont="1" applyFill="1" applyBorder="1" applyAlignment="1" applyProtection="1">
      <alignment horizontal="left" vertical="center" wrapText="1"/>
      <protection/>
    </xf>
    <xf numFmtId="0" fontId="40" fillId="2" borderId="14" xfId="0" applyFont="1" applyFill="1" applyBorder="1" applyAlignment="1" applyProtection="1">
      <alignment horizontal="center" vertical="center" wrapText="1"/>
      <protection/>
    </xf>
    <xf numFmtId="0" fontId="40" fillId="2" borderId="4" xfId="0" applyFont="1" applyFill="1" applyBorder="1" applyAlignment="1" applyProtection="1">
      <alignment horizontal="left" vertical="center" wrapText="1"/>
      <protection/>
    </xf>
    <xf numFmtId="3" fontId="27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43" xfId="0" applyFont="1" applyFill="1" applyBorder="1" applyAlignment="1" applyProtection="1">
      <alignment horizontal="center" vertical="center" wrapText="1"/>
      <protection/>
    </xf>
    <xf numFmtId="0" fontId="40" fillId="2" borderId="45" xfId="0" applyFont="1" applyFill="1" applyBorder="1" applyAlignment="1" applyProtection="1">
      <alignment horizontal="left" vertical="center" wrapText="1"/>
      <protection/>
    </xf>
    <xf numFmtId="3" fontId="27" fillId="2" borderId="5" xfId="0" applyNumberFormat="1" applyFont="1" applyFill="1" applyBorder="1" applyAlignment="1" applyProtection="1">
      <alignment horizontal="center" vertical="center"/>
      <protection locked="0"/>
    </xf>
    <xf numFmtId="3" fontId="27" fillId="2" borderId="7" xfId="0" applyNumberFormat="1" applyFont="1" applyFill="1" applyBorder="1" applyAlignment="1" applyProtection="1">
      <alignment horizontal="center" vertical="center"/>
      <protection locked="0"/>
    </xf>
    <xf numFmtId="3" fontId="27" fillId="2" borderId="4" xfId="0" applyNumberFormat="1" applyFont="1" applyFill="1" applyBorder="1" applyAlignment="1" applyProtection="1">
      <alignment horizontal="center" vertical="center"/>
      <protection locked="0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45" xfId="0" applyNumberFormat="1" applyFont="1" applyFill="1" applyBorder="1" applyAlignment="1" applyProtection="1">
      <alignment horizontal="center" vertical="center"/>
      <protection locked="0"/>
    </xf>
    <xf numFmtId="3" fontId="29" fillId="2" borderId="43" xfId="0" applyNumberFormat="1" applyFont="1" applyFill="1" applyBorder="1" applyAlignment="1" applyProtection="1">
      <alignment horizontal="center" vertical="center"/>
      <protection/>
    </xf>
    <xf numFmtId="3" fontId="29" fillId="2" borderId="50" xfId="0" applyNumberFormat="1" applyFont="1" applyFill="1" applyBorder="1" applyAlignment="1" applyProtection="1">
      <alignment horizontal="center" vertical="center"/>
      <protection/>
    </xf>
    <xf numFmtId="3" fontId="29" fillId="2" borderId="45" xfId="0" applyNumberFormat="1" applyFont="1" applyFill="1" applyBorder="1" applyAlignment="1" applyProtection="1">
      <alignment horizontal="center" vertical="center"/>
      <protection/>
    </xf>
    <xf numFmtId="3" fontId="18" fillId="2" borderId="51" xfId="0" applyNumberFormat="1" applyFont="1" applyFill="1" applyBorder="1" applyAlignment="1" applyProtection="1">
      <alignment horizontal="center" vertical="center"/>
      <protection locked="0"/>
    </xf>
    <xf numFmtId="3" fontId="18" fillId="2" borderId="13" xfId="0" applyNumberFormat="1" applyFont="1" applyFill="1" applyBorder="1" applyAlignment="1" applyProtection="1">
      <alignment horizontal="center" vertical="center"/>
      <protection locked="0"/>
    </xf>
    <xf numFmtId="3" fontId="18" fillId="2" borderId="39" xfId="0" applyNumberFormat="1" applyFont="1" applyFill="1" applyBorder="1" applyAlignment="1" applyProtection="1">
      <alignment horizontal="center" vertical="center"/>
      <protection locked="0"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31" xfId="0" applyNumberFormat="1" applyFont="1" applyFill="1" applyBorder="1" applyAlignment="1" applyProtection="1">
      <alignment horizontal="center" vertical="center"/>
      <protection locked="0"/>
    </xf>
    <xf numFmtId="3" fontId="18" fillId="2" borderId="30" xfId="0" applyNumberFormat="1" applyFont="1" applyFill="1" applyBorder="1" applyAlignment="1" applyProtection="1">
      <alignment horizontal="center" vertical="center"/>
      <protection locked="0"/>
    </xf>
    <xf numFmtId="3" fontId="18" fillId="2" borderId="52" xfId="0" applyNumberFormat="1" applyFont="1" applyFill="1" applyBorder="1" applyAlignment="1" applyProtection="1">
      <alignment horizontal="center" vertical="center"/>
      <protection locked="0"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3" fontId="18" fillId="2" borderId="37" xfId="0" applyNumberFormat="1" applyFont="1" applyFill="1" applyBorder="1" applyAlignment="1" applyProtection="1">
      <alignment horizontal="center" vertical="center"/>
      <protection locked="0"/>
    </xf>
    <xf numFmtId="3" fontId="18" fillId="2" borderId="36" xfId="0" applyNumberFormat="1" applyFont="1" applyFill="1" applyBorder="1" applyAlignment="1" applyProtection="1">
      <alignment horizontal="center" vertical="center"/>
      <protection locked="0"/>
    </xf>
    <xf numFmtId="3" fontId="18" fillId="2" borderId="54" xfId="0" applyNumberFormat="1" applyFont="1" applyFill="1" applyBorder="1" applyAlignment="1" applyProtection="1">
      <alignment horizontal="center" vertical="center"/>
      <protection locked="0"/>
    </xf>
    <xf numFmtId="3" fontId="18" fillId="2" borderId="14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3" fontId="18" fillId="2" borderId="55" xfId="0" applyNumberFormat="1" applyFont="1" applyFill="1" applyBorder="1" applyAlignment="1" applyProtection="1">
      <alignment horizontal="center" vertical="center"/>
      <protection locked="0"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33" fillId="2" borderId="26" xfId="0" applyNumberFormat="1" applyFont="1" applyFill="1" applyBorder="1" applyAlignment="1" applyProtection="1">
      <alignment horizontal="center" vertical="center"/>
      <protection locked="0"/>
    </xf>
    <xf numFmtId="3" fontId="33" fillId="2" borderId="43" xfId="0" applyNumberFormat="1" applyFont="1" applyFill="1" applyBorder="1" applyAlignment="1" applyProtection="1">
      <alignment horizontal="center" vertical="center"/>
      <protection locked="0"/>
    </xf>
    <xf numFmtId="3" fontId="33" fillId="2" borderId="50" xfId="0" applyNumberFormat="1" applyFont="1" applyFill="1" applyBorder="1" applyAlignment="1" applyProtection="1">
      <alignment horizontal="center" vertical="center"/>
      <protection locked="0"/>
    </xf>
    <xf numFmtId="3" fontId="33" fillId="2" borderId="45" xfId="0" applyNumberFormat="1" applyFont="1" applyFill="1" applyBorder="1" applyAlignment="1" applyProtection="1">
      <alignment horizontal="center" vertical="center"/>
      <protection locked="0"/>
    </xf>
    <xf numFmtId="3" fontId="33" fillId="2" borderId="46" xfId="0" applyNumberFormat="1" applyFont="1" applyFill="1" applyBorder="1" applyAlignment="1" applyProtection="1">
      <alignment horizontal="center" vertical="center"/>
      <protection locked="0"/>
    </xf>
    <xf numFmtId="3" fontId="33" fillId="2" borderId="44" xfId="0" applyNumberFormat="1" applyFont="1" applyFill="1" applyBorder="1" applyAlignment="1" applyProtection="1">
      <alignment horizontal="center" vertical="center"/>
      <protection locked="0"/>
    </xf>
    <xf numFmtId="3" fontId="33" fillId="2" borderId="26" xfId="0" applyNumberFormat="1" applyFont="1" applyFill="1" applyBorder="1" applyAlignment="1" applyProtection="1">
      <alignment horizontal="center" vertical="center"/>
      <protection/>
    </xf>
    <xf numFmtId="3" fontId="33" fillId="2" borderId="43" xfId="0" applyNumberFormat="1" applyFont="1" applyFill="1" applyBorder="1" applyAlignment="1" applyProtection="1">
      <alignment horizontal="center" vertical="center"/>
      <protection/>
    </xf>
    <xf numFmtId="3" fontId="33" fillId="2" borderId="50" xfId="0" applyNumberFormat="1" applyFont="1" applyFill="1" applyBorder="1" applyAlignment="1" applyProtection="1">
      <alignment horizontal="center" vertical="center"/>
      <protection/>
    </xf>
    <xf numFmtId="3" fontId="33" fillId="2" borderId="45" xfId="0" applyNumberFormat="1" applyFont="1" applyFill="1" applyBorder="1" applyAlignment="1" applyProtection="1">
      <alignment horizontal="center" vertical="center"/>
      <protection/>
    </xf>
    <xf numFmtId="0" fontId="19" fillId="2" borderId="49" xfId="0" applyFont="1" applyFill="1" applyBorder="1" applyAlignment="1" applyProtection="1">
      <alignment horizontal="center" vertical="center"/>
      <protection/>
    </xf>
    <xf numFmtId="0" fontId="19" fillId="2" borderId="51" xfId="0" applyFont="1" applyFill="1" applyBorder="1" applyAlignment="1" applyProtection="1">
      <alignment horizontal="center" vertical="center"/>
      <protection/>
    </xf>
    <xf numFmtId="0" fontId="19" fillId="2" borderId="52" xfId="0" applyFont="1" applyFill="1" applyBorder="1" applyAlignment="1" applyProtection="1">
      <alignment horizontal="center" vertical="center"/>
      <protection/>
    </xf>
    <xf numFmtId="0" fontId="19" fillId="2" borderId="54" xfId="0" applyFont="1" applyFill="1" applyBorder="1" applyAlignment="1" applyProtection="1">
      <alignment horizontal="center"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9" fillId="2" borderId="48" xfId="0" applyFont="1" applyFill="1" applyBorder="1" applyAlignment="1" applyProtection="1">
      <alignment horizontal="center" vertical="center"/>
      <protection/>
    </xf>
    <xf numFmtId="0" fontId="19" fillId="2" borderId="24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2" borderId="43" xfId="0" applyFont="1" applyFill="1" applyBorder="1" applyAlignment="1" applyProtection="1">
      <alignment horizontal="center" vertical="center"/>
      <protection/>
    </xf>
    <xf numFmtId="0" fontId="19" fillId="2" borderId="50" xfId="0" applyFont="1" applyFill="1" applyBorder="1" applyAlignment="1" applyProtection="1">
      <alignment horizontal="center" vertical="center"/>
      <protection/>
    </xf>
    <xf numFmtId="0" fontId="19" fillId="2" borderId="45" xfId="0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 textRotation="90" wrapText="1"/>
      <protection/>
    </xf>
    <xf numFmtId="0" fontId="19" fillId="2" borderId="7" xfId="0" applyFont="1" applyFill="1" applyBorder="1" applyAlignment="1" applyProtection="1">
      <alignment horizontal="center" vertical="center" textRotation="90" wrapText="1"/>
      <protection/>
    </xf>
    <xf numFmtId="0" fontId="19" fillId="2" borderId="4" xfId="0" applyFont="1" applyFill="1" applyBorder="1" applyAlignment="1" applyProtection="1">
      <alignment horizontal="center" vertical="center" textRotation="90" wrapText="1"/>
      <protection/>
    </xf>
    <xf numFmtId="0" fontId="52" fillId="2" borderId="53" xfId="0" applyFont="1" applyFill="1" applyBorder="1" applyAlignment="1" applyProtection="1">
      <alignment horizontal="left" vertical="center" wrapText="1"/>
      <protection/>
    </xf>
    <xf numFmtId="3" fontId="25" fillId="2" borderId="53" xfId="0" applyNumberFormat="1" applyFont="1" applyFill="1" applyBorder="1" applyAlignment="1" applyProtection="1">
      <alignment horizontal="center" vertical="center"/>
      <protection locked="0"/>
    </xf>
    <xf numFmtId="3" fontId="25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53" xfId="0" applyFont="1" applyFill="1" applyBorder="1" applyAlignment="1" applyProtection="1">
      <alignment horizontal="left" vertical="center" wrapText="1"/>
      <protection/>
    </xf>
    <xf numFmtId="3" fontId="25" fillId="2" borderId="53" xfId="0" applyNumberFormat="1" applyFont="1" applyFill="1" applyBorder="1" applyAlignment="1" applyProtection="1">
      <alignment horizontal="center" vertical="center" wrapText="1"/>
      <protection/>
    </xf>
    <xf numFmtId="3" fontId="25" fillId="2" borderId="50" xfId="0" applyNumberFormat="1" applyFont="1" applyFill="1" applyBorder="1" applyAlignment="1" applyProtection="1">
      <alignment horizontal="center" vertical="center" wrapText="1"/>
      <protection/>
    </xf>
    <xf numFmtId="3" fontId="25" fillId="2" borderId="45" xfId="0" applyNumberFormat="1" applyFont="1" applyFill="1" applyBorder="1" applyAlignment="1" applyProtection="1">
      <alignment horizontal="center" vertical="center" wrapText="1"/>
      <protection/>
    </xf>
    <xf numFmtId="0" fontId="29" fillId="2" borderId="51" xfId="0" applyFont="1" applyFill="1" applyBorder="1" applyAlignment="1" applyProtection="1">
      <alignment horizontal="center" vertical="center"/>
      <protection/>
    </xf>
    <xf numFmtId="0" fontId="29" fillId="2" borderId="26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3" fontId="29" fillId="2" borderId="0" xfId="0" applyNumberFormat="1" applyFont="1" applyFill="1" applyBorder="1" applyAlignment="1" applyProtection="1">
      <alignment horizontal="center" vertical="center" wrapText="1"/>
      <protection/>
    </xf>
    <xf numFmtId="3" fontId="19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3" fillId="2" borderId="0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Alignment="1" applyProtection="1">
      <alignment horizontal="right"/>
      <protection/>
    </xf>
    <xf numFmtId="0" fontId="29" fillId="2" borderId="8" xfId="0" applyFont="1" applyFill="1" applyBorder="1" applyAlignment="1" applyProtection="1">
      <alignment vertical="top"/>
      <protection/>
    </xf>
    <xf numFmtId="0" fontId="29" fillId="2" borderId="2" xfId="0" applyFont="1" applyFill="1" applyBorder="1" applyAlignment="1" applyProtection="1">
      <alignment vertical="top"/>
      <protection/>
    </xf>
    <xf numFmtId="0" fontId="29" fillId="2" borderId="17" xfId="0" applyFont="1" applyFill="1" applyBorder="1" applyAlignment="1" applyProtection="1">
      <alignment vertical="top"/>
      <protection/>
    </xf>
    <xf numFmtId="0" fontId="29" fillId="2" borderId="18" xfId="0" applyFont="1" applyFill="1" applyBorder="1" applyAlignment="1" applyProtection="1">
      <alignment vertical="top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47" fillId="2" borderId="51" xfId="0" applyFont="1" applyFill="1" applyBorder="1" applyAlignment="1" applyProtection="1">
      <alignment horizontal="center" vertical="center"/>
      <protection/>
    </xf>
    <xf numFmtId="0" fontId="47" fillId="2" borderId="52" xfId="0" applyFont="1" applyFill="1" applyBorder="1" applyAlignment="1" applyProtection="1">
      <alignment horizontal="center" vertical="center"/>
      <protection/>
    </xf>
    <xf numFmtId="0" fontId="19" fillId="2" borderId="36" xfId="0" applyFont="1" applyFill="1" applyBorder="1" applyAlignment="1" applyProtection="1">
      <alignment vertical="center" wrapText="1"/>
      <protection/>
    </xf>
    <xf numFmtId="0" fontId="47" fillId="2" borderId="54" xfId="0" applyFont="1" applyFill="1" applyBorder="1" applyAlignment="1" applyProtection="1">
      <alignment horizontal="center" vertical="center"/>
      <protection/>
    </xf>
    <xf numFmtId="3" fontId="29" fillId="2" borderId="50" xfId="0" applyNumberFormat="1" applyFont="1" applyFill="1" applyBorder="1" applyAlignment="1" applyProtection="1">
      <alignment horizontal="center" vertical="center" wrapText="1"/>
      <protection/>
    </xf>
    <xf numFmtId="3" fontId="29" fillId="2" borderId="4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0" fontId="29" fillId="2" borderId="8" xfId="0" applyFont="1" applyFill="1" applyBorder="1" applyAlignment="1" applyProtection="1">
      <alignment horizontal="left" vertical="top"/>
      <protection/>
    </xf>
    <xf numFmtId="0" fontId="29" fillId="2" borderId="2" xfId="0" applyFont="1" applyFill="1" applyBorder="1" applyAlignment="1" applyProtection="1">
      <alignment horizontal="left" vertical="top"/>
      <protection/>
    </xf>
    <xf numFmtId="0" fontId="47" fillId="2" borderId="53" xfId="0" applyFont="1" applyFill="1" applyBorder="1" applyAlignment="1" applyProtection="1">
      <alignment horizontal="center" vertical="top" wrapText="1"/>
      <protection/>
    </xf>
    <xf numFmtId="0" fontId="47" fillId="2" borderId="30" xfId="0" applyFont="1" applyFill="1" applyBorder="1" applyAlignment="1" applyProtection="1">
      <alignment horizontal="center" vertical="top" wrapText="1"/>
      <protection/>
    </xf>
    <xf numFmtId="0" fontId="47" fillId="2" borderId="39" xfId="0" applyFont="1" applyFill="1" applyBorder="1" applyAlignment="1" applyProtection="1">
      <alignment horizontal="center" vertical="top" wrapText="1"/>
      <protection/>
    </xf>
    <xf numFmtId="0" fontId="19" fillId="2" borderId="39" xfId="0" applyFont="1" applyFill="1" applyBorder="1" applyAlignment="1" applyProtection="1">
      <alignment horizontal="center" vertical="top" wrapText="1"/>
      <protection/>
    </xf>
    <xf numFmtId="0" fontId="19" fillId="2" borderId="27" xfId="0" applyFont="1" applyFill="1" applyBorder="1" applyAlignment="1" applyProtection="1">
      <alignment horizontal="center" vertical="top" wrapText="1"/>
      <protection/>
    </xf>
    <xf numFmtId="0" fontId="47" fillId="2" borderId="24" xfId="0" applyFont="1" applyFill="1" applyBorder="1" applyAlignment="1" applyProtection="1">
      <alignment horizontal="center" vertical="center"/>
      <protection/>
    </xf>
    <xf numFmtId="3" fontId="29" fillId="2" borderId="53" xfId="0" applyNumberFormat="1" applyFont="1" applyFill="1" applyBorder="1" applyAlignment="1" applyProtection="1">
      <alignment horizontal="center" vertical="center" wrapText="1"/>
      <protection/>
    </xf>
    <xf numFmtId="3" fontId="56" fillId="2" borderId="0" xfId="0" applyNumberFormat="1" applyFont="1" applyFill="1" applyBorder="1" applyAlignment="1" applyProtection="1">
      <alignment horizontal="center" vertical="center" wrapText="1"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3" fontId="29" fillId="2" borderId="56" xfId="0" applyNumberFormat="1" applyFont="1" applyFill="1" applyBorder="1" applyAlignment="1" applyProtection="1">
      <alignment horizontal="center" vertical="center"/>
      <protection locked="0"/>
    </xf>
    <xf numFmtId="3" fontId="29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29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9" xfId="0" applyNumberFormat="1" applyFont="1" applyFill="1" applyBorder="1" applyAlignment="1" applyProtection="1">
      <alignment horizontal="center" vertical="center"/>
      <protection locked="0"/>
    </xf>
    <xf numFmtId="3" fontId="27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 applyProtection="1">
      <alignment horizontal="left" vertical="top"/>
      <protection/>
    </xf>
    <xf numFmtId="0" fontId="10" fillId="2" borderId="47" xfId="0" applyFont="1" applyFill="1" applyBorder="1" applyAlignment="1" applyProtection="1">
      <alignment horizontal="left" vertical="top"/>
      <protection/>
    </xf>
    <xf numFmtId="0" fontId="23" fillId="2" borderId="47" xfId="0" applyFont="1" applyFill="1" applyBorder="1" applyAlignment="1" applyProtection="1">
      <alignment/>
      <protection/>
    </xf>
    <xf numFmtId="0" fontId="34" fillId="2" borderId="47" xfId="0" applyFont="1" applyFill="1" applyBorder="1" applyAlignment="1" applyProtection="1">
      <alignment horizontal="center" vertical="center" wrapText="1"/>
      <protection/>
    </xf>
    <xf numFmtId="0" fontId="34" fillId="2" borderId="48" xfId="0" applyFont="1" applyFill="1" applyBorder="1" applyAlignment="1" applyProtection="1">
      <alignment horizontal="center" vertical="center" wrapText="1"/>
      <protection/>
    </xf>
    <xf numFmtId="0" fontId="23" fillId="2" borderId="16" xfId="0" applyFont="1" applyFill="1" applyBorder="1" applyAlignment="1" applyProtection="1">
      <alignment horizontal="center" vertical="center"/>
      <protection/>
    </xf>
    <xf numFmtId="0" fontId="23" fillId="2" borderId="26" xfId="0" applyFont="1" applyFill="1" applyBorder="1" applyAlignment="1" applyProtection="1">
      <alignment horizontal="center" vertical="center" wrapText="1"/>
      <protection/>
    </xf>
    <xf numFmtId="0" fontId="22" fillId="2" borderId="53" xfId="0" applyFont="1" applyFill="1" applyBorder="1" applyAlignment="1" applyProtection="1">
      <alignment horizontal="center" vertical="center"/>
      <protection/>
    </xf>
    <xf numFmtId="0" fontId="22" fillId="2" borderId="5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34" fillId="2" borderId="1" xfId="0" applyFont="1" applyFill="1" applyBorder="1" applyAlignment="1" applyProtection="1">
      <alignment horizontal="left" vertical="center" wrapText="1"/>
      <protection/>
    </xf>
    <xf numFmtId="0" fontId="23" fillId="2" borderId="8" xfId="0" applyFont="1" applyFill="1" applyBorder="1" applyAlignment="1" applyProtection="1">
      <alignment/>
      <protection/>
    </xf>
    <xf numFmtId="0" fontId="23" fillId="2" borderId="17" xfId="0" applyFont="1" applyFill="1" applyBorder="1" applyAlignment="1" applyProtection="1">
      <alignment/>
      <protection/>
    </xf>
    <xf numFmtId="0" fontId="23" fillId="2" borderId="18" xfId="0" applyFont="1" applyFill="1" applyBorder="1" applyAlignment="1" applyProtection="1">
      <alignment/>
      <protection/>
    </xf>
    <xf numFmtId="0" fontId="23" fillId="2" borderId="19" xfId="0" applyFont="1" applyFill="1" applyBorder="1" applyAlignment="1" applyProtection="1">
      <alignment/>
      <protection/>
    </xf>
    <xf numFmtId="0" fontId="36" fillId="2" borderId="14" xfId="0" applyFont="1" applyFill="1" applyBorder="1" applyAlignment="1" applyProtection="1">
      <alignment horizontal="center" vertical="center" wrapText="1"/>
      <protection/>
    </xf>
    <xf numFmtId="0" fontId="36" fillId="2" borderId="7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22" fillId="2" borderId="43" xfId="0" applyFont="1" applyFill="1" applyBorder="1" applyAlignment="1" applyProtection="1">
      <alignment horizontal="center" vertical="center"/>
      <protection/>
    </xf>
    <xf numFmtId="0" fontId="22" fillId="2" borderId="50" xfId="0" applyFont="1" applyFill="1" applyBorder="1" applyAlignment="1" applyProtection="1">
      <alignment horizontal="center"/>
      <protection/>
    </xf>
    <xf numFmtId="0" fontId="22" fillId="2" borderId="45" xfId="0" applyFont="1" applyFill="1" applyBorder="1" applyAlignment="1" applyProtection="1">
      <alignment horizontal="center"/>
      <protection/>
    </xf>
    <xf numFmtId="0" fontId="23" fillId="2" borderId="51" xfId="0" applyFont="1" applyFill="1" applyBorder="1" applyAlignment="1" applyProtection="1">
      <alignment horizontal="center" vertical="center"/>
      <protection/>
    </xf>
    <xf numFmtId="0" fontId="22" fillId="2" borderId="52" xfId="0" applyFont="1" applyFill="1" applyBorder="1" applyAlignment="1" applyProtection="1">
      <alignment horizontal="center" vertical="center"/>
      <protection/>
    </xf>
    <xf numFmtId="0" fontId="22" fillId="2" borderId="54" xfId="0" applyFont="1" applyFill="1" applyBorder="1" applyAlignment="1" applyProtection="1">
      <alignment horizontal="center" vertical="center"/>
      <protection/>
    </xf>
    <xf numFmtId="1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vertical="center" wrapText="1"/>
      <protection/>
    </xf>
    <xf numFmtId="1" fontId="7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1" fontId="10" fillId="0" borderId="50" xfId="0" applyNumberFormat="1" applyFont="1" applyBorder="1" applyAlignment="1" applyProtection="1">
      <alignment horizontal="center" vertical="center"/>
      <protection locked="0"/>
    </xf>
    <xf numFmtId="1" fontId="10" fillId="2" borderId="50" xfId="0" applyNumberFormat="1" applyFont="1" applyFill="1" applyBorder="1" applyAlignment="1" applyProtection="1">
      <alignment horizontal="center" vertical="center"/>
      <protection locked="0"/>
    </xf>
    <xf numFmtId="1" fontId="10" fillId="2" borderId="45" xfId="0" applyNumberFormat="1" applyFont="1" applyFill="1" applyBorder="1" applyAlignment="1" applyProtection="1">
      <alignment horizontal="center" vertical="center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1" fontId="7" fillId="2" borderId="39" xfId="0" applyNumberFormat="1" applyFont="1" applyFill="1" applyBorder="1" applyAlignment="1" applyProtection="1">
      <alignment horizontal="center" vertical="center"/>
      <protection locked="0"/>
    </xf>
    <xf numFmtId="1" fontId="7" fillId="2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2" borderId="5" xfId="0" applyNumberFormat="1" applyFont="1" applyFill="1" applyBorder="1" applyAlignment="1" applyProtection="1">
      <alignment horizontal="center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/>
    </xf>
    <xf numFmtId="0" fontId="10" fillId="2" borderId="45" xfId="0" applyFont="1" applyFill="1" applyBorder="1" applyAlignment="1" applyProtection="1">
      <alignment horizontal="center" vertical="center"/>
      <protection/>
    </xf>
    <xf numFmtId="1" fontId="10" fillId="2" borderId="26" xfId="0" applyNumberFormat="1" applyFont="1" applyFill="1" applyBorder="1" applyAlignment="1" applyProtection="1">
      <alignment horizontal="center" vertical="center" wrapText="1"/>
      <protection/>
    </xf>
    <xf numFmtId="0" fontId="23" fillId="2" borderId="53" xfId="0" applyFont="1" applyFill="1" applyBorder="1" applyAlignment="1" applyProtection="1">
      <alignment/>
      <protection/>
    </xf>
    <xf numFmtId="0" fontId="23" fillId="2" borderId="47" xfId="0" applyFont="1" applyFill="1" applyBorder="1" applyAlignment="1" applyProtection="1">
      <alignment/>
      <protection/>
    </xf>
    <xf numFmtId="0" fontId="23" fillId="2" borderId="48" xfId="0" applyFont="1" applyFill="1" applyBorder="1" applyAlignment="1" applyProtection="1">
      <alignment/>
      <protection/>
    </xf>
    <xf numFmtId="0" fontId="23" fillId="2" borderId="26" xfId="0" applyFont="1" applyFill="1" applyBorder="1" applyAlignment="1" applyProtection="1">
      <alignment horizontal="center" vertical="center" textRotation="90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2" borderId="56" xfId="0" applyFont="1" applyFill="1" applyBorder="1" applyAlignment="1" applyProtection="1">
      <alignment horizontal="center" vertical="center"/>
      <protection/>
    </xf>
    <xf numFmtId="0" fontId="34" fillId="2" borderId="32" xfId="0" applyFont="1" applyFill="1" applyBorder="1" applyAlignment="1" applyProtection="1">
      <alignment horizontal="center" vertical="center"/>
      <protection/>
    </xf>
    <xf numFmtId="0" fontId="22" fillId="2" borderId="12" xfId="0" applyFont="1" applyFill="1" applyBorder="1" applyAlignment="1" applyProtection="1">
      <alignment horizontal="center" vertical="center"/>
      <protection/>
    </xf>
    <xf numFmtId="0" fontId="34" fillId="2" borderId="15" xfId="0" applyFont="1" applyFill="1" applyBorder="1" applyAlignment="1" applyProtection="1">
      <alignment horizontal="center" vertical="center"/>
      <protection/>
    </xf>
    <xf numFmtId="0" fontId="34" fillId="2" borderId="58" xfId="0" applyFont="1" applyFill="1" applyBorder="1" applyAlignment="1" applyProtection="1">
      <alignment horizontal="center" vertical="center"/>
      <protection/>
    </xf>
    <xf numFmtId="0" fontId="22" fillId="2" borderId="59" xfId="0" applyFont="1" applyFill="1" applyBorder="1" applyAlignment="1" applyProtection="1">
      <alignment horizontal="center" vertical="center"/>
      <protection/>
    </xf>
    <xf numFmtId="0" fontId="34" fillId="2" borderId="15" xfId="0" applyFont="1" applyFill="1" applyBorder="1" applyAlignment="1" applyProtection="1">
      <alignment horizontal="center" vertical="center" wrapText="1"/>
      <protection/>
    </xf>
    <xf numFmtId="0" fontId="22" fillId="2" borderId="49" xfId="0" applyFont="1" applyFill="1" applyBorder="1" applyAlignment="1" applyProtection="1">
      <alignment horizontal="center" vertical="center"/>
      <protection/>
    </xf>
    <xf numFmtId="3" fontId="7" fillId="2" borderId="51" xfId="0" applyNumberFormat="1" applyFont="1" applyFill="1" applyBorder="1" applyAlignment="1" applyProtection="1">
      <alignment horizontal="center" vertical="center"/>
      <protection locked="0"/>
    </xf>
    <xf numFmtId="3" fontId="7" fillId="2" borderId="52" xfId="0" applyNumberFormat="1" applyFont="1" applyFill="1" applyBorder="1" applyAlignment="1" applyProtection="1">
      <alignment horizontal="center" vertical="center"/>
      <protection locked="0"/>
    </xf>
    <xf numFmtId="3" fontId="7" fillId="2" borderId="54" xfId="0" applyNumberFormat="1" applyFont="1" applyFill="1" applyBorder="1" applyAlignment="1" applyProtection="1">
      <alignment horizontal="center" vertical="center"/>
      <protection locked="0"/>
    </xf>
    <xf numFmtId="3" fontId="10" fillId="2" borderId="26" xfId="0" applyNumberFormat="1" applyFont="1" applyFill="1" applyBorder="1" applyAlignment="1" applyProtection="1">
      <alignment horizontal="center" vertical="center"/>
      <protection/>
    </xf>
    <xf numFmtId="3" fontId="7" fillId="2" borderId="29" xfId="0" applyNumberFormat="1" applyFont="1" applyFill="1" applyBorder="1" applyAlignment="1" applyProtection="1">
      <alignment horizontal="center" vertical="center"/>
      <protection locked="0"/>
    </xf>
    <xf numFmtId="0" fontId="34" fillId="2" borderId="13" xfId="0" applyFont="1" applyFill="1" applyBorder="1" applyAlignment="1" applyProtection="1">
      <alignment vertical="center" wrapText="1"/>
      <protection/>
    </xf>
    <xf numFmtId="0" fontId="34" fillId="2" borderId="15" xfId="0" applyFont="1" applyFill="1" applyBorder="1" applyAlignment="1" applyProtection="1">
      <alignment vertical="center"/>
      <protection/>
    </xf>
    <xf numFmtId="0" fontId="22" fillId="2" borderId="9" xfId="0" applyFont="1" applyFill="1" applyBorder="1" applyAlignment="1" applyProtection="1">
      <alignment horizontal="center" vertical="center"/>
      <protection/>
    </xf>
    <xf numFmtId="3" fontId="7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2" borderId="24" xfId="0" applyNumberFormat="1" applyFont="1" applyFill="1" applyBorder="1" applyAlignment="1" applyProtection="1">
      <alignment horizontal="center" vertical="center"/>
      <protection locked="0"/>
    </xf>
    <xf numFmtId="3" fontId="7" fillId="2" borderId="60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3" fontId="27" fillId="2" borderId="4" xfId="0" applyNumberFormat="1" applyFont="1" applyFill="1" applyBorder="1" applyAlignment="1" applyProtection="1">
      <alignment horizontal="center" vertical="center"/>
      <protection locked="0"/>
    </xf>
    <xf numFmtId="3" fontId="27" fillId="2" borderId="5" xfId="0" applyNumberFormat="1" applyFont="1" applyFill="1" applyBorder="1" applyAlignment="1" applyProtection="1">
      <alignment horizontal="center" vertical="center"/>
      <protection locked="0"/>
    </xf>
    <xf numFmtId="3" fontId="27" fillId="2" borderId="25" xfId="0" applyNumberFormat="1" applyFont="1" applyFill="1" applyBorder="1" applyAlignment="1" applyProtection="1">
      <alignment horizontal="center" vertical="center"/>
      <protection locked="0"/>
    </xf>
    <xf numFmtId="3" fontId="27" fillId="2" borderId="50" xfId="0" applyNumberFormat="1" applyFont="1" applyFill="1" applyBorder="1" applyAlignment="1" applyProtection="1">
      <alignment horizontal="center" vertical="center"/>
      <protection locked="0"/>
    </xf>
    <xf numFmtId="3" fontId="27" fillId="2" borderId="45" xfId="0" applyNumberFormat="1" applyFont="1" applyFill="1" applyBorder="1" applyAlignment="1" applyProtection="1">
      <alignment horizontal="center" vertical="center"/>
      <protection locked="0"/>
    </xf>
    <xf numFmtId="3" fontId="27" fillId="2" borderId="7" xfId="0" applyNumberFormat="1" applyFont="1" applyFill="1" applyBorder="1" applyAlignment="1" applyProtection="1">
      <alignment horizontal="center" vertical="center"/>
      <protection locked="0"/>
    </xf>
    <xf numFmtId="3" fontId="29" fillId="2" borderId="50" xfId="0" applyNumberFormat="1" applyFont="1" applyFill="1" applyBorder="1" applyAlignment="1" applyProtection="1">
      <alignment horizontal="center" vertical="center"/>
      <protection/>
    </xf>
    <xf numFmtId="3" fontId="29" fillId="2" borderId="45" xfId="0" applyNumberFormat="1" applyFont="1" applyFill="1" applyBorder="1" applyAlignment="1" applyProtection="1">
      <alignment horizontal="center" vertical="center"/>
      <protection/>
    </xf>
    <xf numFmtId="0" fontId="46" fillId="2" borderId="47" xfId="0" applyFont="1" applyFill="1" applyBorder="1" applyAlignment="1" applyProtection="1">
      <alignment horizontal="left" vertical="center" wrapText="1"/>
      <protection/>
    </xf>
    <xf numFmtId="0" fontId="46" fillId="2" borderId="48" xfId="0" applyFont="1" applyFill="1" applyBorder="1" applyAlignment="1" applyProtection="1">
      <alignment horizontal="left" vertical="center" wrapText="1"/>
      <protection/>
    </xf>
    <xf numFmtId="0" fontId="34" fillId="2" borderId="38" xfId="0" applyFont="1" applyFill="1" applyBorder="1" applyAlignment="1" applyProtection="1">
      <alignment horizontal="left" vertical="center" wrapText="1"/>
      <protection/>
    </xf>
    <xf numFmtId="0" fontId="34" fillId="2" borderId="61" xfId="0" applyFont="1" applyFill="1" applyBorder="1" applyAlignment="1" applyProtection="1">
      <alignment horizontal="left" vertical="center" wrapText="1"/>
      <protection/>
    </xf>
    <xf numFmtId="0" fontId="44" fillId="2" borderId="53" xfId="0" applyFont="1" applyFill="1" applyBorder="1" applyAlignment="1" applyProtection="1">
      <alignment horizontal="left" vertical="center" wrapText="1"/>
      <protection/>
    </xf>
    <xf numFmtId="0" fontId="44" fillId="2" borderId="47" xfId="0" applyFont="1" applyFill="1" applyBorder="1" applyAlignment="1" applyProtection="1">
      <alignment horizontal="left" vertical="center" wrapText="1"/>
      <protection/>
    </xf>
    <xf numFmtId="0" fontId="44" fillId="2" borderId="48" xfId="0" applyFont="1" applyFill="1" applyBorder="1" applyAlignment="1" applyProtection="1">
      <alignment horizontal="left" vertical="center" wrapText="1"/>
      <protection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17" fillId="2" borderId="7" xfId="0" applyFont="1" applyFill="1" applyBorder="1" applyAlignment="1" applyProtection="1">
      <alignment horizontal="left" vertical="center" wrapText="1"/>
      <protection/>
    </xf>
    <xf numFmtId="0" fontId="17" fillId="2" borderId="4" xfId="0" applyFont="1" applyFill="1" applyBorder="1" applyAlignment="1" applyProtection="1">
      <alignment horizontal="left" vertical="center" wrapText="1"/>
      <protection/>
    </xf>
    <xf numFmtId="0" fontId="43" fillId="2" borderId="25" xfId="0" applyFont="1" applyFill="1" applyBorder="1" applyAlignment="1" applyProtection="1">
      <alignment horizontal="left" vertical="center" wrapText="1"/>
      <protection/>
    </xf>
    <xf numFmtId="0" fontId="17" fillId="2" borderId="5" xfId="0" applyFont="1" applyFill="1" applyBorder="1" applyAlignment="1" applyProtection="1">
      <alignment horizontal="center" vertical="center" wrapText="1"/>
      <protection/>
    </xf>
    <xf numFmtId="0" fontId="23" fillId="2" borderId="15" xfId="0" applyFont="1" applyFill="1" applyBorder="1" applyAlignment="1" applyProtection="1">
      <alignment horizontal="left" vertical="center" wrapText="1"/>
      <protection/>
    </xf>
    <xf numFmtId="0" fontId="23" fillId="2" borderId="5" xfId="0" applyFont="1" applyFill="1" applyBorder="1" applyAlignment="1" applyProtection="1">
      <alignment horizontal="left" vertical="center" wrapText="1"/>
      <protection/>
    </xf>
    <xf numFmtId="0" fontId="23" fillId="2" borderId="25" xfId="0" applyFont="1" applyFill="1" applyBorder="1" applyAlignment="1" applyProtection="1">
      <alignment horizontal="left" vertical="center" wrapText="1"/>
      <protection/>
    </xf>
    <xf numFmtId="0" fontId="46" fillId="2" borderId="53" xfId="0" applyFont="1" applyFill="1" applyBorder="1" applyAlignment="1" applyProtection="1">
      <alignment horizontal="left" vertical="center" wrapText="1"/>
      <protection/>
    </xf>
    <xf numFmtId="0" fontId="36" fillId="2" borderId="3" xfId="0" applyFont="1" applyFill="1" applyBorder="1" applyAlignment="1" applyProtection="1">
      <alignment horizontal="center" vertical="center" wrapText="1" shrinkToFit="1"/>
      <protection/>
    </xf>
    <xf numFmtId="0" fontId="22" fillId="2" borderId="17" xfId="0" applyFont="1" applyFill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center" vertical="center"/>
      <protection/>
    </xf>
    <xf numFmtId="0" fontId="43" fillId="2" borderId="5" xfId="0" applyFont="1" applyFill="1" applyBorder="1" applyAlignment="1" applyProtection="1">
      <alignment horizontal="left" vertical="center" wrapText="1"/>
      <protection/>
    </xf>
    <xf numFmtId="0" fontId="36" fillId="2" borderId="8" xfId="0" applyFont="1" applyFill="1" applyBorder="1" applyAlignment="1" applyProtection="1">
      <alignment horizontal="center" vertical="center" wrapText="1" shrinkToFit="1"/>
      <protection/>
    </xf>
    <xf numFmtId="0" fontId="34" fillId="2" borderId="2" xfId="0" applyFont="1" applyFill="1" applyBorder="1" applyAlignment="1" applyProtection="1">
      <alignment horizontal="center" vertical="center" wrapText="1" shrinkToFit="1"/>
      <protection/>
    </xf>
    <xf numFmtId="0" fontId="17" fillId="2" borderId="27" xfId="0" applyFont="1" applyFill="1" applyBorder="1" applyAlignment="1" applyProtection="1">
      <alignment horizontal="left" vertical="center" wrapText="1"/>
      <protection/>
    </xf>
    <xf numFmtId="0" fontId="34" fillId="2" borderId="62" xfId="0" applyFont="1" applyFill="1" applyBorder="1" applyAlignment="1" applyProtection="1">
      <alignment horizontal="center" vertical="center" wrapText="1" shrinkToFit="1"/>
      <protection/>
    </xf>
    <xf numFmtId="0" fontId="23" fillId="2" borderId="19" xfId="0" applyFont="1" applyFill="1" applyBorder="1" applyAlignment="1" applyProtection="1">
      <alignment horizontal="center" vertical="center" textRotation="255"/>
      <protection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17" fillId="2" borderId="39" xfId="0" applyFont="1" applyFill="1" applyBorder="1" applyAlignment="1" applyProtection="1">
      <alignment horizontal="left" vertical="center" wrapText="1"/>
      <protection/>
    </xf>
    <xf numFmtId="0" fontId="34" fillId="2" borderId="60" xfId="0" applyFont="1" applyFill="1" applyBorder="1" applyAlignment="1" applyProtection="1">
      <alignment horizontal="center" vertical="center" wrapText="1" shrinkToFit="1"/>
      <protection/>
    </xf>
    <xf numFmtId="0" fontId="23" fillId="2" borderId="3" xfId="0" applyFont="1" applyFill="1" applyBorder="1" applyAlignment="1" applyProtection="1">
      <alignment horizontal="center" vertical="center" textRotation="255"/>
      <protection/>
    </xf>
    <xf numFmtId="0" fontId="36" fillId="2" borderId="63" xfId="0" applyFont="1" applyFill="1" applyBorder="1" applyAlignment="1" applyProtection="1">
      <alignment horizontal="center" vertical="center" textRotation="90" wrapText="1"/>
      <protection/>
    </xf>
    <xf numFmtId="0" fontId="34" fillId="2" borderId="64" xfId="0" applyFont="1" applyFill="1" applyBorder="1" applyAlignment="1" applyProtection="1">
      <alignment horizontal="center" vertical="center" wrapText="1" shrinkToFit="1"/>
      <protection/>
    </xf>
    <xf numFmtId="0" fontId="17" fillId="2" borderId="15" xfId="0" applyFont="1" applyFill="1" applyBorder="1" applyAlignment="1" applyProtection="1">
      <alignment horizontal="center" vertical="center" textRotation="90" wrapText="1"/>
      <protection/>
    </xf>
    <xf numFmtId="0" fontId="17" fillId="2" borderId="65" xfId="0" applyFont="1" applyFill="1" applyBorder="1" applyAlignment="1" applyProtection="1">
      <alignment horizontal="left" vertical="center" wrapText="1"/>
      <protection/>
    </xf>
    <xf numFmtId="0" fontId="17" fillId="2" borderId="1" xfId="0" applyFont="1" applyFill="1" applyBorder="1" applyAlignment="1" applyProtection="1">
      <alignment horizontal="left" vertical="center" wrapText="1"/>
      <protection/>
    </xf>
    <xf numFmtId="0" fontId="17" fillId="2" borderId="5" xfId="0" applyFont="1" applyFill="1" applyBorder="1" applyAlignment="1" applyProtection="1">
      <alignment horizontal="left" vertical="center" wrapText="1"/>
      <protection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17" fillId="2" borderId="15" xfId="0" applyFont="1" applyFill="1" applyBorder="1" applyAlignment="1" applyProtection="1">
      <alignment horizontal="left" vertical="center" wrapText="1"/>
      <protection/>
    </xf>
    <xf numFmtId="0" fontId="17" fillId="2" borderId="66" xfId="0" applyFont="1" applyFill="1" applyBorder="1" applyAlignment="1" applyProtection="1">
      <alignment horizontal="center" vertical="center" textRotation="90" wrapText="1"/>
      <protection/>
    </xf>
    <xf numFmtId="0" fontId="17" fillId="2" borderId="58" xfId="0" applyFont="1" applyFill="1" applyBorder="1" applyAlignment="1" applyProtection="1">
      <alignment horizontal="center" vertical="center" textRotation="90" wrapText="1"/>
      <protection/>
    </xf>
    <xf numFmtId="0" fontId="17" fillId="2" borderId="32" xfId="0" applyFont="1" applyFill="1" applyBorder="1" applyAlignment="1" applyProtection="1">
      <alignment horizontal="center" vertical="center" textRotation="90" wrapText="1"/>
      <protection/>
    </xf>
    <xf numFmtId="0" fontId="17" fillId="2" borderId="64" xfId="0" applyFont="1" applyFill="1" applyBorder="1" applyAlignment="1" applyProtection="1">
      <alignment horizontal="left" vertical="center" wrapText="1"/>
      <protection/>
    </xf>
    <xf numFmtId="0" fontId="17" fillId="2" borderId="60" xfId="0" applyFont="1" applyFill="1" applyBorder="1" applyAlignment="1" applyProtection="1">
      <alignment horizontal="left" vertical="center" wrapText="1"/>
      <protection/>
    </xf>
    <xf numFmtId="0" fontId="36" fillId="2" borderId="61" xfId="0" applyFont="1" applyFill="1" applyBorder="1" applyAlignment="1" applyProtection="1">
      <alignment horizontal="center" vertical="center" textRotation="90" wrapText="1"/>
      <protection/>
    </xf>
    <xf numFmtId="3" fontId="27" fillId="2" borderId="39" xfId="0" applyNumberFormat="1" applyFont="1" applyFill="1" applyBorder="1" applyAlignment="1" applyProtection="1">
      <alignment horizontal="center" vertical="center"/>
      <protection locked="0"/>
    </xf>
    <xf numFmtId="3" fontId="27" fillId="2" borderId="27" xfId="0" applyNumberFormat="1" applyFont="1" applyFill="1" applyBorder="1" applyAlignment="1" applyProtection="1">
      <alignment horizontal="center" vertical="center"/>
      <protection locked="0"/>
    </xf>
    <xf numFmtId="3" fontId="27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3" fontId="27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3" xfId="0" applyNumberFormat="1" applyFont="1" applyFill="1" applyBorder="1" applyAlignment="1" applyProtection="1">
      <alignment horizontal="center" vertical="center"/>
      <protection/>
    </xf>
    <xf numFmtId="3" fontId="27" fillId="2" borderId="15" xfId="0" applyNumberFormat="1" applyFont="1" applyFill="1" applyBorder="1" applyAlignment="1" applyProtection="1">
      <alignment horizontal="center" vertical="center"/>
      <protection locked="0"/>
    </xf>
    <xf numFmtId="3" fontId="27" fillId="2" borderId="14" xfId="0" applyNumberFormat="1" applyFont="1" applyFill="1" applyBorder="1" applyAlignment="1" applyProtection="1">
      <alignment horizontal="center" vertical="center"/>
      <protection locked="0"/>
    </xf>
    <xf numFmtId="0" fontId="51" fillId="2" borderId="43" xfId="0" applyFont="1" applyFill="1" applyBorder="1" applyAlignment="1" applyProtection="1">
      <alignment horizontal="left" vertical="center" wrapText="1"/>
      <protection/>
    </xf>
    <xf numFmtId="0" fontId="51" fillId="2" borderId="45" xfId="0" applyFont="1" applyFill="1" applyBorder="1" applyAlignment="1" applyProtection="1">
      <alignment horizontal="left" vertical="center" wrapText="1"/>
      <protection/>
    </xf>
    <xf numFmtId="0" fontId="40" fillId="2" borderId="15" xfId="0" applyFont="1" applyFill="1" applyBorder="1" applyAlignment="1" applyProtection="1">
      <alignment horizontal="left" vertical="center" wrapText="1"/>
      <protection/>
    </xf>
    <xf numFmtId="0" fontId="40" fillId="2" borderId="25" xfId="0" applyFont="1" applyFill="1" applyBorder="1" applyAlignment="1" applyProtection="1">
      <alignment horizontal="left" vertical="center" wrapText="1"/>
      <protection/>
    </xf>
    <xf numFmtId="0" fontId="49" fillId="2" borderId="43" xfId="0" applyFont="1" applyFill="1" applyBorder="1" applyAlignment="1" applyProtection="1">
      <alignment horizontal="left" vertical="center" wrapText="1"/>
      <protection/>
    </xf>
    <xf numFmtId="0" fontId="49" fillId="2" borderId="45" xfId="0" applyFont="1" applyFill="1" applyBorder="1" applyAlignment="1" applyProtection="1">
      <alignment horizontal="left" vertical="center" wrapText="1"/>
      <protection/>
    </xf>
    <xf numFmtId="0" fontId="19" fillId="2" borderId="44" xfId="0" applyFont="1" applyFill="1" applyBorder="1" applyAlignment="1" applyProtection="1">
      <alignment horizontal="center" vertical="center"/>
      <protection/>
    </xf>
    <xf numFmtId="0" fontId="19" fillId="2" borderId="46" xfId="0" applyFont="1" applyFill="1" applyBorder="1" applyAlignment="1" applyProtection="1">
      <alignment horizontal="center" vertical="center"/>
      <protection/>
    </xf>
    <xf numFmtId="0" fontId="19" fillId="2" borderId="53" xfId="0" applyFont="1" applyFill="1" applyBorder="1" applyAlignment="1" applyProtection="1">
      <alignment horizontal="center" vertical="center"/>
      <protection/>
    </xf>
    <xf numFmtId="0" fontId="19" fillId="2" borderId="48" xfId="0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center" vertical="center" wrapText="1" shrinkToFit="1"/>
      <protection/>
    </xf>
    <xf numFmtId="0" fontId="18" fillId="2" borderId="13" xfId="0" applyFont="1" applyFill="1" applyBorder="1" applyAlignment="1" applyProtection="1">
      <alignment horizontal="center" vertical="center" wrapText="1" shrinkToFi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19" fillId="2" borderId="39" xfId="0" applyFont="1" applyFill="1" applyBorder="1" applyAlignment="1" applyProtection="1">
      <alignment horizontal="center" vertical="center" wrapText="1" shrinkToFit="1"/>
      <protection/>
    </xf>
    <xf numFmtId="0" fontId="18" fillId="2" borderId="27" xfId="0" applyFont="1" applyFill="1" applyBorder="1" applyAlignment="1" applyProtection="1">
      <alignment horizontal="center" vertical="center" wrapText="1" shrinkToFit="1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9" fillId="2" borderId="47" xfId="0" applyFont="1" applyFill="1" applyBorder="1" applyAlignment="1" applyProtection="1">
      <alignment horizontal="center" vertical="center"/>
      <protection/>
    </xf>
    <xf numFmtId="0" fontId="19" fillId="2" borderId="8" xfId="0" applyFont="1" applyFill="1" applyBorder="1" applyAlignment="1" applyProtection="1">
      <alignment horizontal="center"/>
      <protection/>
    </xf>
    <xf numFmtId="0" fontId="19" fillId="2" borderId="2" xfId="0" applyFont="1" applyFill="1" applyBorder="1" applyAlignment="1" applyProtection="1">
      <alignment horizontal="center"/>
      <protection/>
    </xf>
    <xf numFmtId="0" fontId="19" fillId="2" borderId="3" xfId="0" applyFont="1" applyFill="1" applyBorder="1" applyAlignment="1" applyProtection="1">
      <alignment horizontal="center"/>
      <protection/>
    </xf>
    <xf numFmtId="0" fontId="19" fillId="2" borderId="9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67" xfId="0" applyFont="1" applyFill="1" applyBorder="1" applyAlignment="1" applyProtection="1">
      <alignment horizontal="center"/>
      <protection/>
    </xf>
    <xf numFmtId="0" fontId="19" fillId="2" borderId="17" xfId="0" applyFont="1" applyFill="1" applyBorder="1" applyAlignment="1" applyProtection="1">
      <alignment horizontal="center"/>
      <protection/>
    </xf>
    <xf numFmtId="0" fontId="19" fillId="2" borderId="18" xfId="0" applyFont="1" applyFill="1" applyBorder="1" applyAlignment="1" applyProtection="1">
      <alignment horizontal="center"/>
      <protection/>
    </xf>
    <xf numFmtId="0" fontId="19" fillId="2" borderId="19" xfId="0" applyFont="1" applyFill="1" applyBorder="1" applyAlignment="1" applyProtection="1">
      <alignment horizontal="center"/>
      <protection/>
    </xf>
    <xf numFmtId="0" fontId="19" fillId="2" borderId="16" xfId="0" applyFont="1" applyFill="1" applyBorder="1" applyAlignment="1" applyProtection="1">
      <alignment horizontal="center" vertical="center" textRotation="255"/>
      <protection/>
    </xf>
    <xf numFmtId="0" fontId="19" fillId="2" borderId="22" xfId="0" applyFont="1" applyFill="1" applyBorder="1" applyAlignment="1" applyProtection="1">
      <alignment horizontal="center" vertical="center" textRotation="255"/>
      <protection/>
    </xf>
    <xf numFmtId="0" fontId="40" fillId="2" borderId="13" xfId="0" applyFont="1" applyFill="1" applyBorder="1" applyAlignment="1" applyProtection="1">
      <alignment horizontal="left" vertical="center" wrapText="1"/>
      <protection/>
    </xf>
    <xf numFmtId="0" fontId="40" fillId="2" borderId="27" xfId="0" applyFont="1" applyFill="1" applyBorder="1" applyAlignment="1" applyProtection="1">
      <alignment horizontal="left" vertical="center" wrapText="1"/>
      <protection/>
    </xf>
    <xf numFmtId="0" fontId="37" fillId="2" borderId="68" xfId="0" applyFont="1" applyFill="1" applyBorder="1" applyAlignment="1" applyProtection="1">
      <alignment horizontal="left" vertical="center" wrapText="1"/>
      <protection/>
    </xf>
    <xf numFmtId="0" fontId="37" fillId="2" borderId="65" xfId="0" applyFont="1" applyFill="1" applyBorder="1" applyAlignment="1" applyProtection="1">
      <alignment horizontal="left" vertical="center" wrapText="1"/>
      <protection/>
    </xf>
    <xf numFmtId="0" fontId="37" fillId="2" borderId="1" xfId="0" applyFont="1" applyFill="1" applyBorder="1" applyAlignment="1" applyProtection="1">
      <alignment horizontal="left" vertical="center" wrapText="1"/>
      <protection/>
    </xf>
    <xf numFmtId="0" fontId="37" fillId="2" borderId="56" xfId="0" applyFont="1" applyFill="1" applyBorder="1" applyAlignment="1" applyProtection="1">
      <alignment horizontal="left" vertical="center" wrapText="1"/>
      <protection/>
    </xf>
    <xf numFmtId="0" fontId="37" fillId="2" borderId="64" xfId="0" applyFont="1" applyFill="1" applyBorder="1" applyAlignment="1" applyProtection="1">
      <alignment horizontal="left" vertical="center" wrapText="1"/>
      <protection/>
    </xf>
    <xf numFmtId="0" fontId="37" fillId="2" borderId="60" xfId="0" applyFont="1" applyFill="1" applyBorder="1" applyAlignment="1" applyProtection="1">
      <alignment horizontal="left" vertical="center" wrapText="1"/>
      <protection/>
    </xf>
    <xf numFmtId="0" fontId="50" fillId="2" borderId="53" xfId="0" applyFont="1" applyFill="1" applyBorder="1" applyAlignment="1" applyProtection="1">
      <alignment horizontal="left" vertical="center" wrapText="1"/>
      <protection/>
    </xf>
    <xf numFmtId="0" fontId="50" fillId="2" borderId="47" xfId="0" applyFont="1" applyFill="1" applyBorder="1" applyAlignment="1" applyProtection="1">
      <alignment horizontal="left" vertical="center" wrapText="1"/>
      <protection/>
    </xf>
    <xf numFmtId="0" fontId="50" fillId="2" borderId="48" xfId="0" applyFont="1" applyFill="1" applyBorder="1" applyAlignment="1" applyProtection="1">
      <alignment horizontal="left" vertical="center" wrapText="1"/>
      <protection/>
    </xf>
    <xf numFmtId="0" fontId="49" fillId="2" borderId="53" xfId="0" applyFont="1" applyFill="1" applyBorder="1" applyAlignment="1" applyProtection="1">
      <alignment horizontal="left" vertical="center" wrapText="1"/>
      <protection/>
    </xf>
    <xf numFmtId="0" fontId="49" fillId="2" borderId="47" xfId="0" applyFont="1" applyFill="1" applyBorder="1" applyAlignment="1" applyProtection="1">
      <alignment horizontal="left" vertical="center" wrapText="1"/>
      <protection/>
    </xf>
    <xf numFmtId="0" fontId="49" fillId="2" borderId="48" xfId="0" applyFont="1" applyFill="1" applyBorder="1" applyAlignment="1" applyProtection="1">
      <alignment horizontal="left" vertical="center" wrapText="1"/>
      <protection/>
    </xf>
    <xf numFmtId="0" fontId="37" fillId="2" borderId="59" xfId="0" applyFont="1" applyFill="1" applyBorder="1" applyAlignment="1" applyProtection="1">
      <alignment horizontal="left" vertical="center" wrapText="1"/>
      <protection/>
    </xf>
    <xf numFmtId="0" fontId="37" fillId="2" borderId="69" xfId="0" applyFont="1" applyFill="1" applyBorder="1" applyAlignment="1" applyProtection="1">
      <alignment horizontal="left" vertical="center" wrapText="1"/>
      <protection/>
    </xf>
    <xf numFmtId="0" fontId="37" fillId="2" borderId="70" xfId="0" applyFont="1" applyFill="1" applyBorder="1" applyAlignment="1" applyProtection="1">
      <alignment horizontal="left" vertical="center" wrapText="1"/>
      <protection/>
    </xf>
    <xf numFmtId="0" fontId="19" fillId="2" borderId="68" xfId="0" applyFont="1" applyFill="1" applyBorder="1" applyAlignment="1" applyProtection="1">
      <alignment horizontal="left" vertical="center" wrapText="1"/>
      <protection/>
    </xf>
    <xf numFmtId="0" fontId="19" fillId="2" borderId="65" xfId="0" applyFont="1" applyFill="1" applyBorder="1" applyAlignment="1" applyProtection="1">
      <alignment horizontal="left" vertical="center" wrapText="1"/>
      <protection/>
    </xf>
    <xf numFmtId="0" fontId="19" fillId="2" borderId="1" xfId="0" applyFont="1" applyFill="1" applyBorder="1" applyAlignment="1" applyProtection="1">
      <alignment horizontal="left" vertical="center" wrapText="1"/>
      <protection/>
    </xf>
    <xf numFmtId="0" fontId="29" fillId="2" borderId="0" xfId="0" applyFont="1" applyFill="1" applyBorder="1" applyAlignment="1" applyProtection="1">
      <alignment horizontal="left" vertical="center" wrapText="1"/>
      <protection/>
    </xf>
    <xf numFmtId="0" fontId="27" fillId="2" borderId="71" xfId="0" applyFont="1" applyFill="1" applyBorder="1" applyAlignment="1" applyProtection="1">
      <alignment horizontal="center" vertical="center" wrapText="1"/>
      <protection/>
    </xf>
    <xf numFmtId="0" fontId="27" fillId="2" borderId="72" xfId="0" applyFont="1" applyFill="1" applyBorder="1" applyAlignment="1" applyProtection="1">
      <alignment horizontal="center" vertical="center" wrapText="1"/>
      <protection/>
    </xf>
    <xf numFmtId="0" fontId="27" fillId="2" borderId="73" xfId="0" applyFont="1" applyFill="1" applyBorder="1" applyAlignment="1" applyProtection="1">
      <alignment horizontal="center" vertical="center" wrapText="1"/>
      <protection/>
    </xf>
    <xf numFmtId="0" fontId="27" fillId="2" borderId="74" xfId="0" applyFont="1" applyFill="1" applyBorder="1" applyAlignment="1" applyProtection="1">
      <alignment horizontal="center" vertical="center" wrapText="1"/>
      <protection/>
    </xf>
    <xf numFmtId="0" fontId="29" fillId="2" borderId="73" xfId="0" applyFont="1" applyFill="1" applyBorder="1" applyAlignment="1" applyProtection="1">
      <alignment horizontal="center" vertical="center" wrapText="1"/>
      <protection/>
    </xf>
    <xf numFmtId="0" fontId="29" fillId="2" borderId="74" xfId="0" applyFont="1" applyFill="1" applyBorder="1" applyAlignment="1" applyProtection="1">
      <alignment horizontal="center" vertical="center" wrapText="1"/>
      <protection/>
    </xf>
    <xf numFmtId="0" fontId="29" fillId="2" borderId="66" xfId="0" applyFont="1" applyFill="1" applyBorder="1" applyAlignment="1" applyProtection="1">
      <alignment horizontal="center" vertical="center" wrapText="1"/>
      <protection/>
    </xf>
    <xf numFmtId="0" fontId="29" fillId="2" borderId="23" xfId="0" applyFont="1" applyFill="1" applyBorder="1" applyAlignment="1" applyProtection="1">
      <alignment horizontal="center" vertical="center" wrapText="1"/>
      <protection/>
    </xf>
    <xf numFmtId="0" fontId="19" fillId="2" borderId="16" xfId="0" applyFont="1" applyFill="1" applyBorder="1" applyAlignment="1" applyProtection="1">
      <alignment horizontal="center" vertical="center" textRotation="90"/>
      <protection/>
    </xf>
    <xf numFmtId="0" fontId="19" fillId="2" borderId="22" xfId="0" applyFont="1" applyFill="1" applyBorder="1" applyAlignment="1" applyProtection="1">
      <alignment horizontal="center" vertical="center" textRotation="90"/>
      <protection/>
    </xf>
    <xf numFmtId="0" fontId="29" fillId="2" borderId="16" xfId="0" applyFont="1" applyFill="1" applyBorder="1" applyAlignment="1" applyProtection="1">
      <alignment horizontal="center" vertical="center" wrapText="1"/>
      <protection/>
    </xf>
    <xf numFmtId="0" fontId="29" fillId="2" borderId="22" xfId="0" applyFont="1" applyFill="1" applyBorder="1" applyAlignment="1" applyProtection="1">
      <alignment horizontal="center" vertical="center" wrapText="1"/>
      <protection/>
    </xf>
    <xf numFmtId="0" fontId="19" fillId="2" borderId="49" xfId="0" applyFont="1" applyFill="1" applyBorder="1" applyAlignment="1" applyProtection="1">
      <alignment horizontal="center" vertical="center" textRotation="255"/>
      <protection/>
    </xf>
    <xf numFmtId="0" fontId="19" fillId="2" borderId="51" xfId="0" applyFont="1" applyFill="1" applyBorder="1" applyAlignment="1" applyProtection="1">
      <alignment horizontal="center" vertical="center" textRotation="90" wrapText="1"/>
      <protection/>
    </xf>
    <xf numFmtId="0" fontId="19" fillId="2" borderId="52" xfId="0" applyFont="1" applyFill="1" applyBorder="1" applyAlignment="1" applyProtection="1">
      <alignment horizontal="center" vertical="center" textRotation="90" wrapText="1"/>
      <protection/>
    </xf>
    <xf numFmtId="0" fontId="19" fillId="2" borderId="54" xfId="0" applyFont="1" applyFill="1" applyBorder="1" applyAlignment="1" applyProtection="1">
      <alignment horizontal="center" vertical="center" textRotation="90" wrapText="1"/>
      <protection/>
    </xf>
    <xf numFmtId="0" fontId="27" fillId="2" borderId="66" xfId="0" applyFont="1" applyFill="1" applyBorder="1" applyAlignment="1" applyProtection="1">
      <alignment horizontal="center" vertical="center" wrapText="1" shrinkToFit="1"/>
      <protection/>
    </xf>
    <xf numFmtId="0" fontId="27" fillId="2" borderId="73" xfId="0" applyFont="1" applyFill="1" applyBorder="1" applyAlignment="1" applyProtection="1">
      <alignment horizontal="center" vertical="center" wrapText="1" shrinkToFit="1"/>
      <protection/>
    </xf>
    <xf numFmtId="0" fontId="27" fillId="2" borderId="58" xfId="0" applyFont="1" applyFill="1" applyBorder="1" applyAlignment="1" applyProtection="1">
      <alignment horizontal="center" vertical="center" wrapText="1" shrinkToFit="1"/>
      <protection/>
    </xf>
    <xf numFmtId="0" fontId="27" fillId="2" borderId="63" xfId="0" applyFont="1" applyFill="1" applyBorder="1" applyAlignment="1" applyProtection="1">
      <alignment horizontal="center" vertical="center" wrapText="1" shrinkToFit="1"/>
      <protection/>
    </xf>
    <xf numFmtId="0" fontId="27" fillId="2" borderId="32" xfId="0" applyFont="1" applyFill="1" applyBorder="1" applyAlignment="1" applyProtection="1">
      <alignment horizontal="center" vertical="center" wrapText="1" shrinkToFit="1"/>
      <protection/>
    </xf>
    <xf numFmtId="0" fontId="27" fillId="2" borderId="57" xfId="0" applyFont="1" applyFill="1" applyBorder="1" applyAlignment="1" applyProtection="1">
      <alignment horizontal="center" vertical="center" wrapText="1" shrinkToFit="1"/>
      <protection/>
    </xf>
    <xf numFmtId="0" fontId="19" fillId="2" borderId="15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25" xfId="0" applyFont="1" applyFill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 vertical="center" textRotation="90" wrapText="1"/>
      <protection/>
    </xf>
    <xf numFmtId="0" fontId="19" fillId="2" borderId="14" xfId="0" applyFont="1" applyFill="1" applyBorder="1" applyAlignment="1" applyProtection="1">
      <alignment horizontal="center" vertical="center" textRotation="90" wrapText="1"/>
      <protection/>
    </xf>
    <xf numFmtId="0" fontId="19" fillId="2" borderId="5" xfId="0" applyFont="1" applyFill="1" applyBorder="1" applyAlignment="1" applyProtection="1">
      <alignment horizontal="center" vertical="center" textRotation="90" wrapText="1"/>
      <protection/>
    </xf>
    <xf numFmtId="0" fontId="19" fillId="2" borderId="7" xfId="0" applyFont="1" applyFill="1" applyBorder="1" applyAlignment="1" applyProtection="1">
      <alignment horizontal="center" vertical="center" textRotation="90" wrapText="1"/>
      <protection/>
    </xf>
    <xf numFmtId="0" fontId="19" fillId="2" borderId="25" xfId="0" applyFont="1" applyFill="1" applyBorder="1" applyAlignment="1" applyProtection="1">
      <alignment horizontal="center" vertical="center" textRotation="90" wrapText="1"/>
      <protection/>
    </xf>
    <xf numFmtId="0" fontId="19" fillId="2" borderId="4" xfId="0" applyFont="1" applyFill="1" applyBorder="1" applyAlignment="1" applyProtection="1">
      <alignment horizontal="center" vertical="center" textRotation="90" wrapText="1"/>
      <protection/>
    </xf>
    <xf numFmtId="0" fontId="19" fillId="2" borderId="37" xfId="0" applyFont="1" applyFill="1" applyBorder="1" applyAlignment="1" applyProtection="1">
      <alignment horizontal="center" vertical="center" textRotation="90" wrapText="1"/>
      <protection/>
    </xf>
    <xf numFmtId="0" fontId="19" fillId="2" borderId="55" xfId="0" applyFont="1" applyFill="1" applyBorder="1" applyAlignment="1" applyProtection="1">
      <alignment horizontal="center" vertical="center" textRotation="90" wrapText="1"/>
      <protection/>
    </xf>
    <xf numFmtId="0" fontId="19" fillId="2" borderId="56" xfId="0" applyFont="1" applyFill="1" applyBorder="1" applyAlignment="1" applyProtection="1">
      <alignment horizontal="center" vertical="center" wrapText="1"/>
      <protection/>
    </xf>
    <xf numFmtId="0" fontId="19" fillId="2" borderId="64" xfId="0" applyFont="1" applyFill="1" applyBorder="1" applyAlignment="1" applyProtection="1">
      <alignment horizontal="center" vertical="center" wrapText="1"/>
      <protection/>
    </xf>
    <xf numFmtId="0" fontId="19" fillId="2" borderId="60" xfId="0" applyFont="1" applyFill="1" applyBorder="1" applyAlignment="1" applyProtection="1">
      <alignment horizontal="center" vertical="center" wrapText="1"/>
      <protection/>
    </xf>
    <xf numFmtId="0" fontId="27" fillId="2" borderId="71" xfId="0" applyFont="1" applyFill="1" applyBorder="1" applyAlignment="1" applyProtection="1">
      <alignment horizontal="center" vertical="center" wrapText="1" shrinkToFit="1"/>
      <protection/>
    </xf>
    <xf numFmtId="0" fontId="27" fillId="2" borderId="75" xfId="0" applyFont="1" applyFill="1" applyBorder="1" applyAlignment="1" applyProtection="1">
      <alignment horizontal="center" vertical="center" wrapText="1" shrinkToFit="1"/>
      <protection/>
    </xf>
    <xf numFmtId="0" fontId="27" fillId="2" borderId="34" xfId="0" applyFont="1" applyFill="1" applyBorder="1" applyAlignment="1" applyProtection="1">
      <alignment horizontal="center" vertical="center" wrapText="1" shrinkToFit="1"/>
      <protection/>
    </xf>
    <xf numFmtId="0" fontId="19" fillId="2" borderId="68" xfId="0" applyFont="1" applyFill="1" applyBorder="1" applyAlignment="1" applyProtection="1">
      <alignment horizontal="center" vertical="center" wrapText="1"/>
      <protection/>
    </xf>
    <xf numFmtId="0" fontId="19" fillId="2" borderId="65" xfId="0" applyFont="1" applyFill="1" applyBorder="1" applyAlignment="1" applyProtection="1">
      <alignment horizontal="center" vertical="center" wrapText="1"/>
      <protection/>
    </xf>
    <xf numFmtId="0" fontId="19" fillId="2" borderId="1" xfId="0" applyFont="1" applyFill="1" applyBorder="1" applyAlignment="1" applyProtection="1">
      <alignment horizontal="center" vertical="center" wrapText="1"/>
      <protection/>
    </xf>
    <xf numFmtId="0" fontId="34" fillId="2" borderId="15" xfId="0" applyFont="1" applyFill="1" applyBorder="1" applyAlignment="1" applyProtection="1">
      <alignment vertical="center" wrapText="1"/>
      <protection/>
    </xf>
    <xf numFmtId="0" fontId="34" fillId="2" borderId="5" xfId="0" applyFont="1" applyFill="1" applyBorder="1" applyAlignment="1" applyProtection="1">
      <alignment vertical="center" wrapText="1"/>
      <protection/>
    </xf>
    <xf numFmtId="0" fontId="34" fillId="2" borderId="25" xfId="0" applyFont="1" applyFill="1" applyBorder="1" applyAlignment="1" applyProtection="1">
      <alignment vertical="center" wrapText="1"/>
      <protection/>
    </xf>
    <xf numFmtId="3" fontId="10" fillId="2" borderId="53" xfId="0" applyNumberFormat="1" applyFont="1" applyFill="1" applyBorder="1" applyAlignment="1" applyProtection="1">
      <alignment horizontal="center" vertical="center"/>
      <protection/>
    </xf>
    <xf numFmtId="3" fontId="10" fillId="2" borderId="48" xfId="0" applyNumberFormat="1" applyFont="1" applyFill="1" applyBorder="1" applyAlignment="1" applyProtection="1">
      <alignment horizontal="center" vertical="center"/>
      <protection/>
    </xf>
    <xf numFmtId="0" fontId="34" fillId="2" borderId="30" xfId="0" applyFont="1" applyFill="1" applyBorder="1" applyAlignment="1" applyProtection="1">
      <alignment horizontal="left" vertical="center" wrapText="1"/>
      <protection/>
    </xf>
    <xf numFmtId="0" fontId="34" fillId="2" borderId="64" xfId="0" applyFont="1" applyFill="1" applyBorder="1" applyAlignment="1" applyProtection="1">
      <alignment horizontal="left" vertical="center" wrapText="1"/>
      <protection/>
    </xf>
    <xf numFmtId="0" fontId="34" fillId="2" borderId="60" xfId="0" applyFont="1" applyFill="1" applyBorder="1" applyAlignment="1" applyProtection="1">
      <alignment horizontal="left" vertical="center" wrapText="1"/>
      <protection/>
    </xf>
    <xf numFmtId="0" fontId="23" fillId="2" borderId="76" xfId="0" applyFont="1" applyFill="1" applyBorder="1" applyAlignment="1" applyProtection="1">
      <alignment horizontal="center" vertical="center" wrapText="1"/>
      <protection/>
    </xf>
    <xf numFmtId="0" fontId="23" fillId="2" borderId="42" xfId="0" applyFont="1" applyFill="1" applyBorder="1" applyAlignment="1" applyProtection="1">
      <alignment horizontal="center" vertical="center" wrapText="1"/>
      <protection/>
    </xf>
    <xf numFmtId="0" fontId="23" fillId="2" borderId="9" xfId="0" applyFont="1" applyFill="1" applyBorder="1" applyAlignment="1" applyProtection="1">
      <alignment horizontal="center" vertical="center" wrapText="1"/>
      <protection/>
    </xf>
    <xf numFmtId="0" fontId="23" fillId="2" borderId="77" xfId="0" applyFont="1" applyFill="1" applyBorder="1" applyAlignment="1" applyProtection="1">
      <alignment horizontal="center" vertical="center" wrapText="1"/>
      <protection/>
    </xf>
    <xf numFmtId="0" fontId="23" fillId="2" borderId="17" xfId="0" applyFont="1" applyFill="1" applyBorder="1" applyAlignment="1" applyProtection="1">
      <alignment horizontal="center" vertical="center" wrapText="1"/>
      <protection/>
    </xf>
    <xf numFmtId="0" fontId="23" fillId="2" borderId="21" xfId="0" applyFont="1" applyFill="1" applyBorder="1" applyAlignment="1" applyProtection="1">
      <alignment horizontal="center" vertical="center" wrapText="1"/>
      <protection/>
    </xf>
    <xf numFmtId="0" fontId="34" fillId="2" borderId="65" xfId="0" applyFont="1" applyFill="1" applyBorder="1" applyAlignment="1" applyProtection="1">
      <alignment horizontal="left" vertical="center" wrapText="1"/>
      <protection/>
    </xf>
    <xf numFmtId="0" fontId="34" fillId="2" borderId="1" xfId="0" applyFont="1" applyFill="1" applyBorder="1" applyAlignment="1" applyProtection="1">
      <alignment horizontal="left" vertical="center" wrapText="1"/>
      <protection/>
    </xf>
    <xf numFmtId="0" fontId="34" fillId="2" borderId="69" xfId="0" applyFont="1" applyFill="1" applyBorder="1" applyAlignment="1" applyProtection="1">
      <alignment horizontal="left" vertical="center" wrapText="1"/>
      <protection/>
    </xf>
    <xf numFmtId="0" fontId="34" fillId="2" borderId="70" xfId="0" applyFont="1" applyFill="1" applyBorder="1" applyAlignment="1" applyProtection="1">
      <alignment horizontal="left" vertical="center" wrapText="1"/>
      <protection/>
    </xf>
    <xf numFmtId="0" fontId="57" fillId="2" borderId="53" xfId="0" applyFont="1" applyFill="1" applyBorder="1" applyAlignment="1" applyProtection="1">
      <alignment horizontal="left" vertical="center" wrapText="1"/>
      <protection/>
    </xf>
    <xf numFmtId="0" fontId="57" fillId="2" borderId="47" xfId="0" applyFont="1" applyFill="1" applyBorder="1" applyAlignment="1" applyProtection="1">
      <alignment horizontal="left" vertical="center" wrapText="1"/>
      <protection/>
    </xf>
    <xf numFmtId="0" fontId="57" fillId="2" borderId="48" xfId="0" applyFont="1" applyFill="1" applyBorder="1" applyAlignment="1" applyProtection="1">
      <alignment horizontal="left" vertical="center" wrapText="1"/>
      <protection/>
    </xf>
    <xf numFmtId="3" fontId="7" fillId="2" borderId="68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59" xfId="0" applyNumberFormat="1" applyFont="1" applyFill="1" applyBorder="1" applyAlignment="1" applyProtection="1">
      <alignment horizontal="center" vertical="center"/>
      <protection locked="0"/>
    </xf>
    <xf numFmtId="3" fontId="7" fillId="2" borderId="70" xfId="0" applyNumberFormat="1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/>
    </xf>
    <xf numFmtId="0" fontId="22" fillId="2" borderId="48" xfId="0" applyFont="1" applyFill="1" applyBorder="1" applyAlignment="1" applyProtection="1">
      <alignment horizontal="center" vertical="center"/>
      <protection/>
    </xf>
    <xf numFmtId="0" fontId="22" fillId="2" borderId="47" xfId="0" applyFont="1" applyFill="1" applyBorder="1" applyAlignment="1" applyProtection="1">
      <alignment horizontal="center" vertical="center"/>
      <protection/>
    </xf>
    <xf numFmtId="3" fontId="7" fillId="2" borderId="53" xfId="0" applyNumberFormat="1" applyFont="1" applyFill="1" applyBorder="1" applyAlignment="1" applyProtection="1">
      <alignment horizontal="center" vertical="center"/>
      <protection locked="0"/>
    </xf>
    <xf numFmtId="3" fontId="7" fillId="2" borderId="48" xfId="0" applyNumberFormat="1" applyFont="1" applyFill="1" applyBorder="1" applyAlignment="1" applyProtection="1">
      <alignment horizontal="center" vertical="center"/>
      <protection locked="0"/>
    </xf>
    <xf numFmtId="3" fontId="7" fillId="2" borderId="56" xfId="0" applyNumberFormat="1" applyFont="1" applyFill="1" applyBorder="1" applyAlignment="1" applyProtection="1">
      <alignment horizontal="center" vertical="center"/>
      <protection locked="0"/>
    </xf>
    <xf numFmtId="3" fontId="7" fillId="2" borderId="60" xfId="0" applyNumberFormat="1" applyFont="1" applyFill="1" applyBorder="1" applyAlignment="1" applyProtection="1">
      <alignment horizontal="center" vertical="center"/>
      <protection locked="0"/>
    </xf>
    <xf numFmtId="0" fontId="20" fillId="2" borderId="53" xfId="0" applyFont="1" applyFill="1" applyBorder="1" applyAlignment="1" applyProtection="1">
      <alignment horizontal="left" vertical="center" wrapText="1"/>
      <protection/>
    </xf>
    <xf numFmtId="0" fontId="20" fillId="2" borderId="47" xfId="0" applyFont="1" applyFill="1" applyBorder="1" applyAlignment="1" applyProtection="1">
      <alignment horizontal="left" vertical="center" wrapText="1"/>
      <protection/>
    </xf>
    <xf numFmtId="0" fontId="20" fillId="2" borderId="48" xfId="0" applyFont="1" applyFill="1" applyBorder="1" applyAlignment="1" applyProtection="1">
      <alignment horizontal="left" vertical="center" wrapText="1"/>
      <protection/>
    </xf>
    <xf numFmtId="0" fontId="34" fillId="2" borderId="5" xfId="0" applyFont="1" applyFill="1" applyBorder="1" applyAlignment="1" applyProtection="1">
      <alignment vertical="center"/>
      <protection/>
    </xf>
    <xf numFmtId="0" fontId="34" fillId="2" borderId="25" xfId="0" applyFont="1" applyFill="1" applyBorder="1" applyAlignment="1" applyProtection="1">
      <alignment vertical="center"/>
      <protection/>
    </xf>
    <xf numFmtId="0" fontId="34" fillId="2" borderId="38" xfId="0" applyFont="1" applyFill="1" applyBorder="1" applyAlignment="1" applyProtection="1">
      <alignment vertical="center" wrapText="1"/>
      <protection/>
    </xf>
    <xf numFmtId="0" fontId="34" fillId="2" borderId="61" xfId="0" applyFont="1" applyFill="1" applyBorder="1" applyAlignment="1" applyProtection="1">
      <alignment vertical="center" wrapText="1"/>
      <protection/>
    </xf>
    <xf numFmtId="0" fontId="34" fillId="2" borderId="41" xfId="0" applyFont="1" applyFill="1" applyBorder="1" applyAlignment="1" applyProtection="1">
      <alignment vertical="center" wrapText="1"/>
      <protection/>
    </xf>
    <xf numFmtId="0" fontId="57" fillId="2" borderId="26" xfId="0" applyFont="1" applyFill="1" applyBorder="1" applyAlignment="1" applyProtection="1">
      <alignment vertical="center" wrapText="1"/>
      <protection/>
    </xf>
    <xf numFmtId="0" fontId="23" fillId="2" borderId="53" xfId="0" applyFont="1" applyFill="1" applyBorder="1" applyAlignment="1" applyProtection="1">
      <alignment horizontal="center" vertical="center" wrapText="1"/>
      <protection/>
    </xf>
    <xf numFmtId="0" fontId="23" fillId="2" borderId="48" xfId="0" applyFont="1" applyFill="1" applyBorder="1" applyAlignment="1" applyProtection="1">
      <alignment horizontal="center" vertical="center" wrapText="1"/>
      <protection/>
    </xf>
    <xf numFmtId="0" fontId="34" fillId="2" borderId="76" xfId="0" applyFont="1" applyFill="1" applyBorder="1" applyAlignment="1" applyProtection="1">
      <alignment horizontal="center" vertical="center" wrapText="1"/>
      <protection/>
    </xf>
    <xf numFmtId="0" fontId="34" fillId="2" borderId="42" xfId="0" applyFont="1" applyFill="1" applyBorder="1" applyAlignment="1" applyProtection="1">
      <alignment horizontal="center" vertical="center" wrapText="1"/>
      <protection/>
    </xf>
    <xf numFmtId="0" fontId="34" fillId="2" borderId="9" xfId="0" applyFont="1" applyFill="1" applyBorder="1" applyAlignment="1" applyProtection="1">
      <alignment horizontal="center" vertical="center" wrapText="1"/>
      <protection/>
    </xf>
    <xf numFmtId="0" fontId="34" fillId="2" borderId="77" xfId="0" applyFont="1" applyFill="1" applyBorder="1" applyAlignment="1" applyProtection="1">
      <alignment horizontal="center" vertical="center" wrapText="1"/>
      <protection/>
    </xf>
    <xf numFmtId="0" fontId="34" fillId="2" borderId="12" xfId="0" applyFont="1" applyFill="1" applyBorder="1" applyAlignment="1" applyProtection="1">
      <alignment horizontal="center" vertical="center" wrapText="1"/>
      <protection/>
    </xf>
    <xf numFmtId="0" fontId="34" fillId="2" borderId="35" xfId="0" applyFont="1" applyFill="1" applyBorder="1" applyAlignment="1" applyProtection="1">
      <alignment horizontal="center" vertical="center" wrapText="1"/>
      <protection/>
    </xf>
    <xf numFmtId="0" fontId="23" fillId="2" borderId="78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horizontal="center" vertical="center" wrapText="1"/>
      <protection/>
    </xf>
    <xf numFmtId="0" fontId="23" fillId="2" borderId="35" xfId="0" applyFont="1" applyFill="1" applyBorder="1" applyAlignment="1" applyProtection="1">
      <alignment horizontal="center" vertical="center" wrapText="1"/>
      <protection/>
    </xf>
    <xf numFmtId="0" fontId="22" fillId="2" borderId="8" xfId="0" applyFont="1" applyFill="1" applyBorder="1" applyAlignment="1" applyProtection="1">
      <alignment horizontal="center" vertical="center"/>
      <protection/>
    </xf>
    <xf numFmtId="0" fontId="22" fillId="2" borderId="2" xfId="0" applyFont="1" applyFill="1" applyBorder="1" applyAlignment="1" applyProtection="1">
      <alignment horizontal="center" vertical="center"/>
      <protection/>
    </xf>
    <xf numFmtId="0" fontId="22" fillId="2" borderId="3" xfId="0" applyFont="1" applyFill="1" applyBorder="1" applyAlignment="1" applyProtection="1">
      <alignment horizontal="center" vertical="center"/>
      <protection/>
    </xf>
    <xf numFmtId="0" fontId="34" fillId="2" borderId="13" xfId="0" applyFont="1" applyFill="1" applyBorder="1" applyAlignment="1" applyProtection="1">
      <alignment vertical="center" wrapText="1"/>
      <protection/>
    </xf>
    <xf numFmtId="0" fontId="34" fillId="2" borderId="39" xfId="0" applyFont="1" applyFill="1" applyBorder="1" applyAlignment="1" applyProtection="1">
      <alignment vertical="center" wrapText="1"/>
      <protection/>
    </xf>
    <xf numFmtId="0" fontId="34" fillId="2" borderId="27" xfId="0" applyFont="1" applyFill="1" applyBorder="1" applyAlignment="1" applyProtection="1">
      <alignment vertical="center" wrapText="1"/>
      <protection/>
    </xf>
    <xf numFmtId="0" fontId="7" fillId="2" borderId="38" xfId="0" applyFont="1" applyFill="1" applyBorder="1" applyAlignment="1" applyProtection="1">
      <alignment horizontal="center" vertical="center" textRotation="90"/>
      <protection/>
    </xf>
    <xf numFmtId="0" fontId="7" fillId="2" borderId="58" xfId="0" applyFont="1" applyFill="1" applyBorder="1" applyAlignment="1" applyProtection="1">
      <alignment horizontal="center" vertical="center" textRotation="90"/>
      <protection/>
    </xf>
    <xf numFmtId="0" fontId="7" fillId="2" borderId="32" xfId="0" applyFont="1" applyFill="1" applyBorder="1" applyAlignment="1" applyProtection="1">
      <alignment horizontal="center" vertical="center" textRotation="90"/>
      <protection/>
    </xf>
    <xf numFmtId="0" fontId="34" fillId="2" borderId="61" xfId="0" applyFont="1" applyFill="1" applyBorder="1" applyAlignment="1" applyProtection="1">
      <alignment horizontal="center" vertical="center" wrapText="1"/>
      <protection/>
    </xf>
    <xf numFmtId="0" fontId="34" fillId="2" borderId="63" xfId="0" applyFont="1" applyFill="1" applyBorder="1" applyAlignment="1" applyProtection="1">
      <alignment horizontal="center" vertical="center" wrapText="1"/>
      <protection/>
    </xf>
    <xf numFmtId="0" fontId="34" fillId="2" borderId="57" xfId="0" applyFont="1" applyFill="1" applyBorder="1" applyAlignment="1" applyProtection="1">
      <alignment horizontal="center" vertical="center" wrapText="1"/>
      <protection/>
    </xf>
    <xf numFmtId="0" fontId="34" fillId="2" borderId="36" xfId="0" applyFont="1" applyFill="1" applyBorder="1" applyAlignment="1" applyProtection="1">
      <alignment horizontal="left" vertical="center" wrapText="1"/>
      <protection/>
    </xf>
    <xf numFmtId="0" fontId="34" fillId="2" borderId="17" xfId="0" applyFont="1" applyFill="1" applyBorder="1" applyAlignment="1" applyProtection="1">
      <alignment horizontal="center" vertical="center" wrapText="1"/>
      <protection/>
    </xf>
    <xf numFmtId="0" fontId="34" fillId="2" borderId="21" xfId="0" applyFont="1" applyFill="1" applyBorder="1" applyAlignment="1" applyProtection="1">
      <alignment horizontal="center" vertical="center" wrapText="1"/>
      <protection/>
    </xf>
    <xf numFmtId="0" fontId="34" fillId="2" borderId="56" xfId="0" applyFont="1" applyFill="1" applyBorder="1" applyAlignment="1" applyProtection="1">
      <alignment horizontal="left" vertical="center" wrapText="1"/>
      <protection/>
    </xf>
    <xf numFmtId="0" fontId="34" fillId="2" borderId="59" xfId="0" applyFont="1" applyFill="1" applyBorder="1" applyAlignment="1" applyProtection="1">
      <alignment horizontal="left" vertical="center" wrapText="1"/>
      <protection/>
    </xf>
    <xf numFmtId="0" fontId="34" fillId="2" borderId="68" xfId="0" applyFont="1" applyFill="1" applyBorder="1" applyAlignment="1" applyProtection="1">
      <alignment horizontal="left" vertical="center" wrapText="1"/>
      <protection/>
    </xf>
    <xf numFmtId="0" fontId="23" fillId="2" borderId="39" xfId="0" applyFont="1" applyFill="1" applyBorder="1" applyAlignment="1" applyProtection="1">
      <alignment horizontal="left" vertical="center" wrapText="1"/>
      <protection/>
    </xf>
    <xf numFmtId="0" fontId="23" fillId="2" borderId="27" xfId="0" applyFont="1" applyFill="1" applyBorder="1" applyAlignment="1" applyProtection="1">
      <alignment horizontal="left" vertical="center" wrapText="1"/>
      <protection/>
    </xf>
    <xf numFmtId="0" fontId="23" fillId="2" borderId="13" xfId="0" applyFont="1" applyFill="1" applyBorder="1" applyAlignment="1" applyProtection="1">
      <alignment horizontal="center" vertical="center" wrapText="1"/>
      <protection/>
    </xf>
    <xf numFmtId="0" fontId="23" fillId="2" borderId="39" xfId="0" applyFont="1" applyFill="1" applyBorder="1" applyAlignment="1" applyProtection="1">
      <alignment horizontal="center" vertical="center" wrapText="1"/>
      <protection/>
    </xf>
    <xf numFmtId="0" fontId="23" fillId="2" borderId="15" xfId="0" applyFont="1" applyFill="1" applyBorder="1" applyAlignment="1" applyProtection="1">
      <alignment horizontal="center" vertical="center" wrapText="1"/>
      <protection/>
    </xf>
    <xf numFmtId="0" fontId="23" fillId="2" borderId="5" xfId="0" applyFont="1" applyFill="1" applyBorder="1" applyAlignment="1" applyProtection="1">
      <alignment horizontal="center" vertical="center" wrapText="1"/>
      <protection/>
    </xf>
    <xf numFmtId="0" fontId="36" fillId="2" borderId="15" xfId="0" applyFont="1" applyFill="1" applyBorder="1" applyAlignment="1" applyProtection="1">
      <alignment horizontal="center" vertical="center" wrapText="1"/>
      <protection/>
    </xf>
    <xf numFmtId="0" fontId="36" fillId="2" borderId="5" xfId="0" applyFont="1" applyFill="1" applyBorder="1" applyAlignment="1" applyProtection="1">
      <alignment horizontal="center" vertical="center" wrapText="1"/>
      <protection/>
    </xf>
    <xf numFmtId="0" fontId="34" fillId="2" borderId="14" xfId="0" applyFont="1" applyFill="1" applyBorder="1" applyAlignment="1" applyProtection="1">
      <alignment horizontal="left" vertical="center" wrapText="1"/>
      <protection/>
    </xf>
    <xf numFmtId="0" fontId="34" fillId="2" borderId="7" xfId="0" applyFont="1" applyFill="1" applyBorder="1" applyAlignment="1" applyProtection="1">
      <alignment horizontal="left" vertical="center" wrapText="1"/>
      <protection/>
    </xf>
    <xf numFmtId="0" fontId="34" fillId="2" borderId="4" xfId="0" applyFont="1" applyFill="1" applyBorder="1" applyAlignment="1" applyProtection="1">
      <alignment horizontal="left" vertical="center" wrapText="1"/>
      <protection/>
    </xf>
    <xf numFmtId="0" fontId="23" fillId="2" borderId="3" xfId="0" applyFont="1" applyFill="1" applyBorder="1" applyAlignment="1" applyProtection="1">
      <alignment horizontal="center" vertical="center" textRotation="90"/>
      <protection/>
    </xf>
    <xf numFmtId="0" fontId="23" fillId="2" borderId="19" xfId="0" applyFont="1" applyFill="1" applyBorder="1" applyAlignment="1" applyProtection="1">
      <alignment horizontal="center" vertical="center" textRotation="90"/>
      <protection/>
    </xf>
    <xf numFmtId="0" fontId="23" fillId="2" borderId="8" xfId="0" applyFont="1" applyFill="1" applyBorder="1" applyAlignment="1" applyProtection="1">
      <alignment horizontal="center" vertical="center" wrapText="1"/>
      <protection/>
    </xf>
    <xf numFmtId="0" fontId="23" fillId="2" borderId="2" xfId="0" applyFont="1" applyFill="1" applyBorder="1" applyAlignment="1" applyProtection="1">
      <alignment horizontal="center" vertical="center" wrapText="1"/>
      <protection/>
    </xf>
    <xf numFmtId="0" fontId="23" fillId="2" borderId="3" xfId="0" applyFont="1" applyFill="1" applyBorder="1" applyAlignment="1" applyProtection="1">
      <alignment horizontal="center" vertical="center" wrapText="1"/>
      <protection/>
    </xf>
    <xf numFmtId="0" fontId="23" fillId="2" borderId="7" xfId="0" applyFont="1" applyFill="1" applyBorder="1" applyAlignment="1" applyProtection="1">
      <alignment horizontal="left" vertical="center" wrapText="1"/>
      <protection/>
    </xf>
    <xf numFmtId="0" fontId="23" fillId="2" borderId="4" xfId="0" applyFont="1" applyFill="1" applyBorder="1" applyAlignment="1" applyProtection="1">
      <alignment horizontal="left" vertical="center" wrapText="1"/>
      <protection/>
    </xf>
    <xf numFmtId="0" fontId="23" fillId="2" borderId="36" xfId="0" applyFont="1" applyFill="1" applyBorder="1" applyAlignment="1" applyProtection="1">
      <alignment horizontal="left" vertical="center" wrapText="1"/>
      <protection/>
    </xf>
    <xf numFmtId="0" fontId="23" fillId="2" borderId="65" xfId="0" applyFont="1" applyFill="1" applyBorder="1" applyAlignment="1" applyProtection="1">
      <alignment horizontal="left" vertical="center" wrapText="1"/>
      <protection/>
    </xf>
    <xf numFmtId="0" fontId="23" fillId="2" borderId="1" xfId="0" applyFont="1" applyFill="1" applyBorder="1" applyAlignment="1" applyProtection="1">
      <alignment horizontal="left" vertical="center" wrapText="1"/>
      <protection/>
    </xf>
    <xf numFmtId="0" fontId="23" fillId="2" borderId="30" xfId="0" applyFont="1" applyFill="1" applyBorder="1" applyAlignment="1" applyProtection="1">
      <alignment horizontal="left" vertical="center" wrapText="1"/>
      <protection/>
    </xf>
    <xf numFmtId="0" fontId="23" fillId="2" borderId="64" xfId="0" applyFont="1" applyFill="1" applyBorder="1" applyAlignment="1" applyProtection="1">
      <alignment horizontal="left" vertical="center" wrapText="1"/>
      <protection/>
    </xf>
    <xf numFmtId="0" fontId="23" fillId="2" borderId="60" xfId="0" applyFont="1" applyFill="1" applyBorder="1" applyAlignment="1" applyProtection="1">
      <alignment horizontal="left" vertical="center" wrapText="1"/>
      <protection/>
    </xf>
    <xf numFmtId="0" fontId="34" fillId="2" borderId="0" xfId="0" applyFont="1" applyFill="1" applyBorder="1" applyAlignment="1" applyProtection="1">
      <alignment horizontal="center" vertical="center" wrapText="1"/>
      <protection/>
    </xf>
    <xf numFmtId="0" fontId="20" fillId="2" borderId="43" xfId="0" applyFont="1" applyFill="1" applyBorder="1" applyAlignment="1" applyProtection="1">
      <alignment horizontal="left" vertical="center" wrapText="1"/>
      <protection/>
    </xf>
    <xf numFmtId="0" fontId="20" fillId="2" borderId="50" xfId="0" applyFont="1" applyFill="1" applyBorder="1" applyAlignment="1" applyProtection="1">
      <alignment horizontal="left" vertical="center" wrapText="1"/>
      <protection/>
    </xf>
    <xf numFmtId="0" fontId="20" fillId="2" borderId="45" xfId="0" applyFont="1" applyFill="1" applyBorder="1" applyAlignment="1" applyProtection="1">
      <alignment horizontal="left" vertical="center" wrapText="1"/>
      <protection/>
    </xf>
    <xf numFmtId="0" fontId="34" fillId="2" borderId="15" xfId="0" applyFont="1" applyFill="1" applyBorder="1" applyAlignment="1" applyProtection="1">
      <alignment horizontal="left" vertical="center" textRotation="90" wrapText="1"/>
      <protection/>
    </xf>
    <xf numFmtId="0" fontId="34" fillId="2" borderId="14" xfId="0" applyFont="1" applyFill="1" applyBorder="1" applyAlignment="1" applyProtection="1">
      <alignment horizontal="left" vertical="center" textRotation="90" wrapText="1"/>
      <protection/>
    </xf>
    <xf numFmtId="0" fontId="34" fillId="2" borderId="13" xfId="0" applyFont="1" applyFill="1" applyBorder="1" applyAlignment="1" applyProtection="1">
      <alignment horizontal="left" vertical="center" wrapText="1"/>
      <protection/>
    </xf>
    <xf numFmtId="0" fontId="34" fillId="2" borderId="39" xfId="0" applyFont="1" applyFill="1" applyBorder="1" applyAlignment="1" applyProtection="1">
      <alignment horizontal="left" vertical="center" wrapText="1"/>
      <protection/>
    </xf>
    <xf numFmtId="0" fontId="34" fillId="2" borderId="27" xfId="0" applyFont="1" applyFill="1" applyBorder="1" applyAlignment="1" applyProtection="1">
      <alignment horizontal="left" vertical="center" wrapText="1"/>
      <protection/>
    </xf>
    <xf numFmtId="0" fontId="34" fillId="2" borderId="15" xfId="0" applyFont="1" applyFill="1" applyBorder="1" applyAlignment="1" applyProtection="1">
      <alignment horizontal="left" vertical="center" wrapText="1"/>
      <protection/>
    </xf>
    <xf numFmtId="0" fontId="34" fillId="2" borderId="5" xfId="0" applyFont="1" applyFill="1" applyBorder="1" applyAlignment="1" applyProtection="1">
      <alignment horizontal="left" vertical="center" wrapText="1"/>
      <protection/>
    </xf>
    <xf numFmtId="0" fontId="34" fillId="2" borderId="25" xfId="0" applyFont="1" applyFill="1" applyBorder="1" applyAlignment="1" applyProtection="1">
      <alignment horizontal="left" vertical="center" wrapText="1"/>
      <protection/>
    </xf>
    <xf numFmtId="0" fontId="34" fillId="2" borderId="38" xfId="0" applyFont="1" applyFill="1" applyBorder="1" applyAlignment="1" applyProtection="1">
      <alignment horizontal="center" vertical="center" textRotation="90" wrapText="1"/>
      <protection/>
    </xf>
    <xf numFmtId="0" fontId="34" fillId="2" borderId="58" xfId="0" applyFont="1" applyFill="1" applyBorder="1" applyAlignment="1" applyProtection="1">
      <alignment horizontal="center" vertical="center" textRotation="90" wrapText="1"/>
      <protection/>
    </xf>
    <xf numFmtId="0" fontId="34" fillId="2" borderId="32" xfId="0" applyFont="1" applyFill="1" applyBorder="1" applyAlignment="1" applyProtection="1">
      <alignment horizontal="center" vertical="center" textRotation="90" wrapText="1"/>
      <protection/>
    </xf>
    <xf numFmtId="0" fontId="34" fillId="2" borderId="33" xfId="0" applyFont="1" applyFill="1" applyBorder="1" applyAlignment="1" applyProtection="1">
      <alignment horizontal="left" vertical="center" wrapText="1"/>
      <protection/>
    </xf>
    <xf numFmtId="0" fontId="34" fillId="2" borderId="10" xfId="0" applyFont="1" applyFill="1" applyBorder="1" applyAlignment="1" applyProtection="1">
      <alignment horizontal="left" vertical="center" wrapText="1"/>
      <protection/>
    </xf>
    <xf numFmtId="0" fontId="34" fillId="2" borderId="11" xfId="0" applyFont="1" applyFill="1" applyBorder="1" applyAlignment="1" applyProtection="1">
      <alignment horizontal="left" vertical="center" wrapText="1"/>
      <protection/>
    </xf>
    <xf numFmtId="0" fontId="34" fillId="2" borderId="40" xfId="0" applyFont="1" applyFill="1" applyBorder="1" applyAlignment="1" applyProtection="1">
      <alignment horizontal="left" vertical="center" wrapText="1"/>
      <protection/>
    </xf>
    <xf numFmtId="0" fontId="34" fillId="2" borderId="78" xfId="0" applyFont="1" applyFill="1" applyBorder="1" applyAlignment="1" applyProtection="1">
      <alignment horizontal="left" vertical="center" wrapText="1"/>
      <protection/>
    </xf>
    <xf numFmtId="0" fontId="34" fillId="2" borderId="28" xfId="0" applyFont="1" applyFill="1" applyBorder="1" applyAlignment="1" applyProtection="1">
      <alignment horizontal="left" vertical="center" wrapText="1"/>
      <protection/>
    </xf>
    <xf numFmtId="0" fontId="47" fillId="2" borderId="53" xfId="0" applyFont="1" applyFill="1" applyBorder="1" applyAlignment="1" applyProtection="1">
      <alignment horizontal="center" vertical="center"/>
      <protection/>
    </xf>
    <xf numFmtId="0" fontId="47" fillId="2" borderId="47" xfId="0" applyFont="1" applyFill="1" applyBorder="1" applyAlignment="1" applyProtection="1">
      <alignment horizontal="center" vertical="center"/>
      <protection/>
    </xf>
    <xf numFmtId="0" fontId="47" fillId="2" borderId="48" xfId="0" applyFont="1" applyFill="1" applyBorder="1" applyAlignment="1" applyProtection="1">
      <alignment horizontal="center" vertical="center"/>
      <protection/>
    </xf>
    <xf numFmtId="0" fontId="33" fillId="2" borderId="56" xfId="0" applyFont="1" applyFill="1" applyBorder="1" applyAlignment="1" applyProtection="1">
      <alignment horizontal="left" vertical="center" wrapText="1"/>
      <protection/>
    </xf>
    <xf numFmtId="0" fontId="33" fillId="2" borderId="64" xfId="0" applyFont="1" applyFill="1" applyBorder="1" applyAlignment="1" applyProtection="1">
      <alignment horizontal="left" vertical="center" wrapText="1"/>
      <protection/>
    </xf>
    <xf numFmtId="0" fontId="33" fillId="2" borderId="60" xfId="0" applyFont="1" applyFill="1" applyBorder="1" applyAlignment="1" applyProtection="1">
      <alignment horizontal="left" vertical="center" wrapText="1"/>
      <protection/>
    </xf>
    <xf numFmtId="0" fontId="19" fillId="2" borderId="56" xfId="0" applyFont="1" applyFill="1" applyBorder="1" applyAlignment="1" applyProtection="1">
      <alignment horizontal="left" vertical="center" wrapText="1"/>
      <protection/>
    </xf>
    <xf numFmtId="0" fontId="19" fillId="2" borderId="64" xfId="0" applyFont="1" applyFill="1" applyBorder="1" applyAlignment="1" applyProtection="1">
      <alignment horizontal="left" vertical="center" wrapText="1"/>
      <protection/>
    </xf>
    <xf numFmtId="0" fontId="19" fillId="2" borderId="60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21" fillId="2" borderId="1" xfId="0" applyFont="1" applyFill="1" applyBorder="1" applyAlignment="1" applyProtection="1">
      <alignment horizontal="left" vertical="center" wrapText="1"/>
      <protection/>
    </xf>
    <xf numFmtId="0" fontId="19" fillId="2" borderId="36" xfId="0" applyFont="1" applyFill="1" applyBorder="1" applyAlignment="1" applyProtection="1">
      <alignment horizontal="left" vertical="center" wrapText="1"/>
      <protection/>
    </xf>
    <xf numFmtId="0" fontId="53" fillId="2" borderId="53" xfId="0" applyFont="1" applyFill="1" applyBorder="1" applyAlignment="1" applyProtection="1">
      <alignment horizontal="left" vertical="center" wrapText="1"/>
      <protection/>
    </xf>
    <xf numFmtId="0" fontId="53" fillId="2" borderId="47" xfId="0" applyFont="1" applyFill="1" applyBorder="1" applyAlignment="1" applyProtection="1">
      <alignment horizontal="left" vertical="center" wrapText="1"/>
      <protection/>
    </xf>
    <xf numFmtId="0" fontId="53" fillId="2" borderId="48" xfId="0" applyFont="1" applyFill="1" applyBorder="1" applyAlignment="1" applyProtection="1">
      <alignment horizontal="left" vertical="center" wrapText="1"/>
      <protection/>
    </xf>
    <xf numFmtId="0" fontId="19" fillId="2" borderId="59" xfId="0" applyFont="1" applyFill="1" applyBorder="1" applyAlignment="1" applyProtection="1">
      <alignment horizontal="left" vertical="center" wrapText="1"/>
      <protection/>
    </xf>
    <xf numFmtId="0" fontId="19" fillId="2" borderId="69" xfId="0" applyFont="1" applyFill="1" applyBorder="1" applyAlignment="1" applyProtection="1">
      <alignment horizontal="left" vertical="center" wrapText="1"/>
      <protection/>
    </xf>
    <xf numFmtId="0" fontId="19" fillId="2" borderId="70" xfId="0" applyFont="1" applyFill="1" applyBorder="1" applyAlignment="1" applyProtection="1">
      <alignment horizontal="left" vertical="center" wrapText="1"/>
      <protection/>
    </xf>
    <xf numFmtId="0" fontId="55" fillId="2" borderId="53" xfId="0" applyFont="1" applyFill="1" applyBorder="1" applyAlignment="1" applyProtection="1">
      <alignment horizontal="left" vertical="center" wrapText="1"/>
      <protection/>
    </xf>
    <xf numFmtId="0" fontId="55" fillId="2" borderId="47" xfId="0" applyFont="1" applyFill="1" applyBorder="1" applyAlignment="1" applyProtection="1">
      <alignment horizontal="left" vertical="center" wrapText="1"/>
      <protection/>
    </xf>
    <xf numFmtId="0" fontId="55" fillId="2" borderId="48" xfId="0" applyFont="1" applyFill="1" applyBorder="1" applyAlignment="1" applyProtection="1">
      <alignment horizontal="left" vertical="center" wrapText="1"/>
      <protection/>
    </xf>
    <xf numFmtId="0" fontId="18" fillId="2" borderId="76" xfId="0" applyFont="1" applyFill="1" applyBorder="1" applyAlignment="1" applyProtection="1">
      <alignment horizontal="center" vertical="center" wrapText="1"/>
      <protection/>
    </xf>
    <xf numFmtId="0" fontId="18" fillId="2" borderId="42" xfId="0" applyFont="1" applyFill="1" applyBorder="1" applyAlignment="1" applyProtection="1">
      <alignment horizontal="center" vertical="center" wrapText="1"/>
      <protection/>
    </xf>
    <xf numFmtId="0" fontId="19" fillId="2" borderId="38" xfId="0" applyFont="1" applyFill="1" applyBorder="1" applyAlignment="1" applyProtection="1">
      <alignment horizontal="center" vertical="center" textRotation="90" wrapText="1"/>
      <protection/>
    </xf>
    <xf numFmtId="0" fontId="19" fillId="2" borderId="58" xfId="0" applyFont="1" applyFill="1" applyBorder="1" applyAlignment="1" applyProtection="1">
      <alignment horizontal="center" vertical="center" textRotation="90" wrapText="1"/>
      <protection/>
    </xf>
    <xf numFmtId="0" fontId="19" fillId="2" borderId="32" xfId="0" applyFont="1" applyFill="1" applyBorder="1" applyAlignment="1" applyProtection="1">
      <alignment horizontal="center" vertical="center" textRotation="90" wrapText="1"/>
      <protection/>
    </xf>
    <xf numFmtId="0" fontId="18" fillId="2" borderId="56" xfId="0" applyFont="1" applyFill="1" applyBorder="1" applyAlignment="1" applyProtection="1">
      <alignment horizontal="center" vertical="center" wrapText="1"/>
      <protection/>
    </xf>
    <xf numFmtId="0" fontId="18" fillId="2" borderId="64" xfId="0" applyFont="1" applyFill="1" applyBorder="1" applyAlignment="1" applyProtection="1">
      <alignment horizontal="center" vertical="center" wrapText="1"/>
      <protection/>
    </xf>
    <xf numFmtId="0" fontId="18" fillId="2" borderId="60" xfId="0" applyFont="1" applyFill="1" applyBorder="1" applyAlignment="1" applyProtection="1">
      <alignment horizontal="center" vertical="center" wrapText="1"/>
      <protection/>
    </xf>
    <xf numFmtId="0" fontId="31" fillId="2" borderId="5" xfId="22" applyFont="1" applyFill="1" applyBorder="1" applyAlignment="1" applyProtection="1">
      <alignment horizontal="left" vertical="center" wrapText="1"/>
      <protection/>
    </xf>
    <xf numFmtId="0" fontId="19" fillId="2" borderId="6" xfId="22" applyFont="1" applyFill="1" applyBorder="1" applyAlignment="1" applyProtection="1">
      <alignment horizontal="center" vertical="center" wrapText="1"/>
      <protection locked="0"/>
    </xf>
    <xf numFmtId="0" fontId="19" fillId="2" borderId="0" xfId="22" applyFont="1" applyFill="1" applyBorder="1" applyAlignment="1" applyProtection="1">
      <alignment horizontal="center" vertical="center" wrapText="1"/>
      <protection locked="0"/>
    </xf>
    <xf numFmtId="0" fontId="9" fillId="2" borderId="5" xfId="22" applyFont="1" applyFill="1" applyBorder="1" applyAlignment="1" applyProtection="1">
      <alignment horizontal="left" vertical="center" wrapText="1"/>
      <protection/>
    </xf>
    <xf numFmtId="0" fontId="9" fillId="2" borderId="17" xfId="0" applyFont="1" applyFill="1" applyBorder="1" applyAlignment="1" applyProtection="1">
      <alignment horizontal="center" vertical="center"/>
      <protection/>
    </xf>
    <xf numFmtId="0" fontId="9" fillId="2" borderId="18" xfId="0" applyFont="1" applyFill="1" applyBorder="1" applyAlignment="1" applyProtection="1">
      <alignment horizontal="center" vertical="center"/>
      <protection/>
    </xf>
    <xf numFmtId="0" fontId="9" fillId="2" borderId="19" xfId="0" applyFont="1" applyFill="1" applyBorder="1" applyAlignment="1" applyProtection="1">
      <alignment horizontal="center" vertical="center"/>
      <protection/>
    </xf>
    <xf numFmtId="0" fontId="19" fillId="2" borderId="6" xfId="22" applyFont="1" applyFill="1" applyBorder="1" applyAlignment="1" applyProtection="1">
      <alignment horizontal="center" vertical="center" wrapText="1"/>
      <protection/>
    </xf>
    <xf numFmtId="0" fontId="19" fillId="2" borderId="0" xfId="22" applyFont="1" applyFill="1" applyBorder="1" applyAlignment="1" applyProtection="1">
      <alignment horizontal="center" vertical="center" wrapText="1"/>
      <protection/>
    </xf>
    <xf numFmtId="0" fontId="18" fillId="2" borderId="6" xfId="22" applyFont="1" applyFill="1" applyBorder="1" applyAlignment="1" applyProtection="1">
      <alignment horizontal="center" vertical="top" wrapText="1"/>
      <protection/>
    </xf>
    <xf numFmtId="0" fontId="18" fillId="2" borderId="0" xfId="22" applyFont="1" applyFill="1" applyBorder="1" applyAlignment="1" applyProtection="1">
      <alignment horizontal="center" vertical="top" wrapText="1"/>
      <protection/>
    </xf>
    <xf numFmtId="0" fontId="19" fillId="2" borderId="6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6" fillId="2" borderId="0" xfId="22" applyFont="1" applyFill="1" applyAlignment="1" applyProtection="1">
      <alignment horizontal="center"/>
      <protection locked="0"/>
    </xf>
    <xf numFmtId="0" fontId="7" fillId="2" borderId="0" xfId="22" applyFont="1" applyFill="1" applyAlignment="1" applyProtection="1">
      <alignment horizontal="center" vertical="top"/>
      <protection/>
    </xf>
    <xf numFmtId="0" fontId="7" fillId="2" borderId="0" xfId="22" applyFill="1" applyAlignment="1" applyProtection="1">
      <alignment horizontal="center" vertical="top"/>
      <protection/>
    </xf>
    <xf numFmtId="0" fontId="22" fillId="2" borderId="5" xfId="22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/>
      <protection/>
    </xf>
    <xf numFmtId="0" fontId="32" fillId="2" borderId="0" xfId="0" applyFont="1" applyFill="1" applyBorder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 horizontal="center" vertical="center"/>
      <protection/>
    </xf>
    <xf numFmtId="0" fontId="14" fillId="2" borderId="0" xfId="22" applyFont="1" applyFill="1" applyAlignment="1" applyProtection="1">
      <alignment horizontal="center" vertical="center"/>
      <protection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Інформація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11" customWidth="1"/>
    <col min="2" max="2" width="5.125" style="11" customWidth="1"/>
    <col min="3" max="3" width="7.625" style="11" customWidth="1"/>
    <col min="4" max="4" width="9.00390625" style="11" customWidth="1"/>
    <col min="5" max="5" width="12.25390625" style="11" customWidth="1"/>
    <col min="6" max="6" width="20.50390625" style="11" customWidth="1"/>
    <col min="7" max="7" width="14.125" style="11" customWidth="1"/>
    <col min="8" max="16384" width="9.00390625" style="11" customWidth="1"/>
  </cols>
  <sheetData>
    <row r="1" spans="1:7" s="2" customFormat="1" ht="18.75" customHeight="1">
      <c r="A1" s="3"/>
      <c r="B1" s="3"/>
      <c r="C1" s="3"/>
      <c r="D1" s="3"/>
      <c r="E1" s="3"/>
      <c r="F1" s="3"/>
      <c r="G1" s="3"/>
    </row>
    <row r="2" spans="1:7" s="2" customFormat="1" ht="20.25" customHeight="1">
      <c r="A2" s="639" t="s">
        <v>55</v>
      </c>
      <c r="B2" s="639"/>
      <c r="C2" s="639"/>
      <c r="D2" s="639"/>
      <c r="E2" s="639"/>
      <c r="F2" s="639"/>
      <c r="G2" s="639"/>
    </row>
    <row r="3" spans="1:7" s="2" customFormat="1" ht="45" customHeight="1">
      <c r="A3" s="3"/>
      <c r="B3" s="3"/>
      <c r="C3" s="3"/>
      <c r="D3" s="3"/>
      <c r="E3" s="3"/>
      <c r="F3" s="3"/>
      <c r="G3" s="3"/>
    </row>
    <row r="4" spans="1:7" ht="24.75" customHeight="1">
      <c r="A4" s="8"/>
      <c r="B4" s="9"/>
      <c r="C4" s="10"/>
      <c r="D4" s="10"/>
      <c r="E4" s="10"/>
      <c r="F4" s="8"/>
      <c r="G4" s="8"/>
    </row>
    <row r="5" spans="1:7" ht="20.25">
      <c r="A5" s="640" t="s">
        <v>50</v>
      </c>
      <c r="B5" s="640"/>
      <c r="C5" s="640"/>
      <c r="D5" s="640"/>
      <c r="E5" s="640"/>
      <c r="F5" s="640"/>
      <c r="G5" s="640"/>
    </row>
    <row r="6" spans="1:7" ht="20.25">
      <c r="A6" s="640" t="s">
        <v>52</v>
      </c>
      <c r="B6" s="640"/>
      <c r="C6" s="640"/>
      <c r="D6" s="640"/>
      <c r="E6" s="640"/>
      <c r="F6" s="640"/>
      <c r="G6" s="640"/>
    </row>
    <row r="7" spans="1:7" ht="20.25">
      <c r="A7" s="640" t="s">
        <v>53</v>
      </c>
      <c r="B7" s="640"/>
      <c r="C7" s="640"/>
      <c r="D7" s="640"/>
      <c r="E7" s="640"/>
      <c r="F7" s="640"/>
      <c r="G7" s="640"/>
    </row>
    <row r="8" spans="1:7" ht="11.25" customHeight="1">
      <c r="A8" s="8"/>
      <c r="B8" s="8"/>
      <c r="C8" s="8"/>
      <c r="D8" s="8"/>
      <c r="E8" s="8"/>
      <c r="F8" s="8"/>
      <c r="G8" s="8"/>
    </row>
    <row r="9" spans="1:7" ht="20.25">
      <c r="A9" s="633" t="s">
        <v>178</v>
      </c>
      <c r="B9" s="633"/>
      <c r="C9" s="633"/>
      <c r="D9" s="633"/>
      <c r="E9" s="633"/>
      <c r="F9" s="633"/>
      <c r="G9" s="633"/>
    </row>
    <row r="10" spans="1:7" ht="16.5" customHeight="1">
      <c r="A10" s="634"/>
      <c r="B10" s="635"/>
      <c r="C10" s="635"/>
      <c r="D10" s="635"/>
      <c r="E10" s="635"/>
      <c r="F10" s="635"/>
      <c r="G10" s="635"/>
    </row>
    <row r="11" spans="1:7" ht="21" customHeight="1">
      <c r="A11" s="8"/>
      <c r="B11" s="8"/>
      <c r="C11" s="8"/>
      <c r="D11" s="8"/>
      <c r="E11" s="8"/>
      <c r="F11" s="8"/>
      <c r="G11" s="8"/>
    </row>
    <row r="12" spans="1:7" ht="30.75" customHeight="1">
      <c r="A12" s="636" t="s">
        <v>278</v>
      </c>
      <c r="B12" s="636"/>
      <c r="C12" s="636"/>
      <c r="D12" s="636"/>
      <c r="E12" s="12" t="s">
        <v>170</v>
      </c>
      <c r="F12" s="14"/>
      <c r="G12" s="19"/>
    </row>
    <row r="13" spans="1:7" ht="22.5" customHeight="1">
      <c r="A13" s="623" t="s">
        <v>281</v>
      </c>
      <c r="B13" s="623"/>
      <c r="C13" s="623"/>
      <c r="D13" s="623"/>
      <c r="E13" s="13" t="s">
        <v>188</v>
      </c>
      <c r="F13" s="637" t="s">
        <v>56</v>
      </c>
      <c r="G13" s="638"/>
    </row>
    <row r="14" spans="1:7" ht="22.5" customHeight="1">
      <c r="A14" s="623" t="s">
        <v>279</v>
      </c>
      <c r="B14" s="623"/>
      <c r="C14" s="623"/>
      <c r="D14" s="623"/>
      <c r="E14" s="13" t="s">
        <v>188</v>
      </c>
      <c r="F14" s="629" t="s">
        <v>229</v>
      </c>
      <c r="G14" s="630"/>
    </row>
    <row r="15" spans="1:7" ht="22.5" customHeight="1">
      <c r="A15" s="623" t="s">
        <v>280</v>
      </c>
      <c r="B15" s="623"/>
      <c r="C15" s="623"/>
      <c r="D15" s="623"/>
      <c r="E15" s="13" t="s">
        <v>171</v>
      </c>
      <c r="F15" s="631" t="s">
        <v>51</v>
      </c>
      <c r="G15" s="632"/>
    </row>
    <row r="16" spans="1:7" ht="22.5" customHeight="1">
      <c r="A16" s="623" t="s">
        <v>282</v>
      </c>
      <c r="B16" s="623"/>
      <c r="C16" s="623"/>
      <c r="D16" s="623"/>
      <c r="E16" s="13" t="s">
        <v>171</v>
      </c>
      <c r="F16" s="621" t="s">
        <v>76</v>
      </c>
      <c r="G16" s="622"/>
    </row>
    <row r="17" spans="1:7" ht="25.5" customHeight="1">
      <c r="A17" s="620" t="s">
        <v>283</v>
      </c>
      <c r="B17" s="620"/>
      <c r="C17" s="620"/>
      <c r="D17" s="620"/>
      <c r="E17" s="13" t="s">
        <v>188</v>
      </c>
      <c r="F17" s="621"/>
      <c r="G17" s="622"/>
    </row>
    <row r="18" spans="1:7" ht="22.5" customHeight="1">
      <c r="A18" s="620" t="s">
        <v>189</v>
      </c>
      <c r="B18" s="620"/>
      <c r="C18" s="620"/>
      <c r="D18" s="620"/>
      <c r="E18" s="13" t="s">
        <v>188</v>
      </c>
      <c r="F18" s="621"/>
      <c r="G18" s="622"/>
    </row>
    <row r="19" spans="1:7" ht="22.5">
      <c r="A19" s="620" t="s">
        <v>284</v>
      </c>
      <c r="B19" s="620"/>
      <c r="C19" s="620"/>
      <c r="D19" s="620"/>
      <c r="E19" s="13" t="s">
        <v>188</v>
      </c>
      <c r="F19" s="621"/>
      <c r="G19" s="622"/>
    </row>
    <row r="20" spans="1:7" ht="22.5">
      <c r="A20" s="620" t="s">
        <v>285</v>
      </c>
      <c r="B20" s="620"/>
      <c r="C20" s="620"/>
      <c r="D20" s="620"/>
      <c r="E20" s="13" t="s">
        <v>171</v>
      </c>
      <c r="F20" s="621"/>
      <c r="G20" s="622"/>
    </row>
    <row r="21" spans="1:7" ht="22.5">
      <c r="A21" s="620" t="s">
        <v>286</v>
      </c>
      <c r="B21" s="620"/>
      <c r="C21" s="620"/>
      <c r="D21" s="620"/>
      <c r="E21" s="13" t="s">
        <v>172</v>
      </c>
      <c r="F21" s="621"/>
      <c r="G21" s="622"/>
    </row>
    <row r="22" spans="1:7" ht="22.5">
      <c r="A22" s="620" t="s">
        <v>287</v>
      </c>
      <c r="B22" s="620"/>
      <c r="C22" s="620"/>
      <c r="D22" s="620"/>
      <c r="E22" s="13" t="s">
        <v>171</v>
      </c>
      <c r="F22" s="621"/>
      <c r="G22" s="622"/>
    </row>
    <row r="23" spans="1:7" ht="36" customHeight="1">
      <c r="A23" s="620" t="s">
        <v>190</v>
      </c>
      <c r="B23" s="620"/>
      <c r="C23" s="620"/>
      <c r="D23" s="620"/>
      <c r="E23" s="13" t="s">
        <v>188</v>
      </c>
      <c r="F23" s="621"/>
      <c r="G23" s="622"/>
    </row>
    <row r="24" spans="1:7" ht="39.75" customHeight="1">
      <c r="A24" s="620" t="s">
        <v>191</v>
      </c>
      <c r="B24" s="620"/>
      <c r="C24" s="620"/>
      <c r="D24" s="620"/>
      <c r="E24" s="13" t="s">
        <v>172</v>
      </c>
      <c r="F24" s="627" t="s">
        <v>57</v>
      </c>
      <c r="G24" s="628"/>
    </row>
    <row r="25" spans="1:7" ht="37.5" customHeight="1">
      <c r="A25" s="623" t="s">
        <v>94</v>
      </c>
      <c r="B25" s="623"/>
      <c r="C25" s="623"/>
      <c r="D25" s="623"/>
      <c r="E25" s="13" t="s">
        <v>95</v>
      </c>
      <c r="F25" s="17"/>
      <c r="G25" s="18"/>
    </row>
    <row r="26" spans="1:7" ht="21.75" customHeight="1" thickBot="1">
      <c r="A26" s="8"/>
      <c r="B26" s="8"/>
      <c r="C26" s="8"/>
      <c r="D26" s="8"/>
      <c r="E26" s="8"/>
      <c r="F26" s="8"/>
      <c r="G26" s="8"/>
    </row>
    <row r="27" spans="1:7" s="2" customFormat="1" ht="24" customHeight="1">
      <c r="A27" s="20" t="s">
        <v>96</v>
      </c>
      <c r="B27" s="5"/>
      <c r="C27" s="5"/>
      <c r="D27" s="5"/>
      <c r="E27" s="5"/>
      <c r="F27" s="5"/>
      <c r="G27" s="6"/>
    </row>
    <row r="28" spans="1:7" s="2" customFormat="1" ht="24" customHeight="1">
      <c r="A28" s="21" t="s">
        <v>99</v>
      </c>
      <c r="B28" s="27" t="s">
        <v>324</v>
      </c>
      <c r="C28" s="22"/>
      <c r="D28" s="22"/>
      <c r="E28" s="22"/>
      <c r="F28" s="22"/>
      <c r="G28" s="23"/>
    </row>
    <row r="29" spans="1:7" s="2" customFormat="1" ht="24" customHeight="1">
      <c r="A29" s="21" t="s">
        <v>98</v>
      </c>
      <c r="B29" s="27"/>
      <c r="C29" s="22"/>
      <c r="D29" s="22"/>
      <c r="E29" s="22"/>
      <c r="F29" s="22"/>
      <c r="G29" s="23"/>
    </row>
    <row r="30" spans="1:7" s="2" customFormat="1" ht="24" customHeight="1">
      <c r="A30" s="24"/>
      <c r="B30" s="25"/>
      <c r="C30" s="25"/>
      <c r="D30" s="25"/>
      <c r="E30" s="25"/>
      <c r="F30" s="25"/>
      <c r="G30" s="26"/>
    </row>
    <row r="31" spans="1:7" s="2" customFormat="1" ht="14.25" thickBot="1">
      <c r="A31" s="624" t="s">
        <v>97</v>
      </c>
      <c r="B31" s="625"/>
      <c r="C31" s="625"/>
      <c r="D31" s="625"/>
      <c r="E31" s="625"/>
      <c r="F31" s="625"/>
      <c r="G31" s="626"/>
    </row>
    <row r="32" spans="1:7" ht="15.75">
      <c r="A32" s="8"/>
      <c r="B32" s="8"/>
      <c r="C32" s="8"/>
      <c r="D32" s="8"/>
      <c r="E32" s="8"/>
      <c r="F32" s="8"/>
      <c r="G32" s="8"/>
    </row>
  </sheetData>
  <sheetProtection/>
  <mergeCells count="26">
    <mergeCell ref="A2:G2"/>
    <mergeCell ref="A5:G5"/>
    <mergeCell ref="A6:G6"/>
    <mergeCell ref="A7:G7"/>
    <mergeCell ref="F14:G14"/>
    <mergeCell ref="F15:G15"/>
    <mergeCell ref="A9:G9"/>
    <mergeCell ref="A10:G10"/>
    <mergeCell ref="A12:D12"/>
    <mergeCell ref="A13:D13"/>
    <mergeCell ref="F13:G13"/>
    <mergeCell ref="A14:D14"/>
    <mergeCell ref="A15:D15"/>
    <mergeCell ref="A25:D25"/>
    <mergeCell ref="A31:G31"/>
    <mergeCell ref="A21:D21"/>
    <mergeCell ref="A24:D24"/>
    <mergeCell ref="F24:G24"/>
    <mergeCell ref="A18:D18"/>
    <mergeCell ref="A23:D23"/>
    <mergeCell ref="A22:D22"/>
    <mergeCell ref="F16:G23"/>
    <mergeCell ref="A19:D19"/>
    <mergeCell ref="A20:D20"/>
    <mergeCell ref="A16:D16"/>
    <mergeCell ref="A17:D17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52"/>
  <sheetViews>
    <sheetView showZeros="0" workbookViewId="0" topLeftCell="A1">
      <pane ySplit="1" topLeftCell="BM25" activePane="bottomLeft" state="frozen"/>
      <selection pane="topLeft" activeCell="Q21" sqref="Q21:Q22"/>
      <selection pane="bottomLeft" activeCell="A37" sqref="A37:C37"/>
    </sheetView>
  </sheetViews>
  <sheetFormatPr defaultColWidth="9.00390625" defaultRowHeight="12.75"/>
  <cols>
    <col min="1" max="1" width="5.25390625" style="45" customWidth="1"/>
    <col min="2" max="2" width="8.125" style="45" customWidth="1"/>
    <col min="3" max="3" width="40.75390625" style="45" customWidth="1"/>
    <col min="4" max="4" width="3.00390625" style="45" customWidth="1"/>
    <col min="5" max="5" width="9.375" style="45" customWidth="1"/>
    <col min="6" max="6" width="11.00390625" style="45" customWidth="1"/>
    <col min="7" max="9" width="10.625" style="45" customWidth="1"/>
    <col min="10" max="10" width="11.125" style="45" customWidth="1"/>
    <col min="11" max="11" width="10.25390625" style="45" customWidth="1"/>
    <col min="12" max="12" width="9.25390625" style="45" customWidth="1"/>
    <col min="13" max="19" width="9.00390625" style="45" customWidth="1"/>
    <col min="20" max="20" width="39.25390625" style="45" bestFit="1" customWidth="1"/>
    <col min="21" max="16384" width="9.00390625" style="45" customWidth="1"/>
  </cols>
  <sheetData>
    <row r="1" spans="1:73" ht="60" customHeight="1">
      <c r="A1" s="36"/>
      <c r="B1" s="36"/>
      <c r="C1" s="36"/>
      <c r="D1" s="36"/>
      <c r="E1" s="36"/>
      <c r="F1" s="37"/>
      <c r="G1" s="38">
        <v>2011</v>
      </c>
      <c r="H1" s="39" t="s">
        <v>22</v>
      </c>
      <c r="I1" s="38"/>
      <c r="J1" s="39"/>
      <c r="K1" s="40"/>
      <c r="L1" s="41"/>
      <c r="M1" s="41"/>
      <c r="N1" s="41"/>
      <c r="O1" s="41"/>
      <c r="P1" s="41"/>
      <c r="Q1" s="41"/>
      <c r="R1" s="41"/>
      <c r="S1" s="42"/>
      <c r="T1" s="322" t="s">
        <v>288</v>
      </c>
      <c r="U1" s="41"/>
      <c r="V1" s="43" t="s">
        <v>117</v>
      </c>
      <c r="W1" s="44"/>
      <c r="X1" s="41" t="s">
        <v>45</v>
      </c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</row>
    <row r="2" spans="1:73" ht="16.5" thickBot="1">
      <c r="A2" s="46" t="s">
        <v>228</v>
      </c>
      <c r="B2" s="47"/>
      <c r="C2" s="47"/>
      <c r="D2" s="48"/>
      <c r="E2" s="48"/>
      <c r="F2" s="48"/>
      <c r="G2" s="48"/>
      <c r="H2" s="48"/>
      <c r="I2" s="48"/>
      <c r="J2" s="48"/>
      <c r="K2" s="49"/>
      <c r="L2" s="41"/>
      <c r="M2" s="41"/>
      <c r="N2" s="41"/>
      <c r="O2" s="41"/>
      <c r="P2" s="41"/>
      <c r="Q2" s="41"/>
      <c r="R2" s="41"/>
      <c r="S2" s="42"/>
      <c r="T2" s="322" t="s">
        <v>289</v>
      </c>
      <c r="U2" s="50"/>
      <c r="V2" s="41"/>
      <c r="W2" s="44"/>
      <c r="X2" s="43" t="s">
        <v>23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</row>
    <row r="3" spans="1:73" ht="68.25" customHeight="1">
      <c r="A3" s="51"/>
      <c r="B3" s="52"/>
      <c r="C3" s="53"/>
      <c r="D3" s="360" t="s">
        <v>31</v>
      </c>
      <c r="E3" s="355" t="s">
        <v>47</v>
      </c>
      <c r="F3" s="353"/>
      <c r="G3" s="352" t="s">
        <v>49</v>
      </c>
      <c r="H3" s="347"/>
      <c r="I3" s="362" t="s">
        <v>48</v>
      </c>
      <c r="J3" s="359"/>
      <c r="K3" s="41"/>
      <c r="L3" s="41"/>
      <c r="M3" s="41"/>
      <c r="N3" s="41"/>
      <c r="O3" s="41"/>
      <c r="P3" s="41"/>
      <c r="Q3" s="41"/>
      <c r="R3" s="41"/>
      <c r="S3" s="42"/>
      <c r="T3" s="322" t="s">
        <v>290</v>
      </c>
      <c r="U3" s="50"/>
      <c r="V3" s="41"/>
      <c r="W3" s="44"/>
      <c r="X3" s="41" t="s">
        <v>46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</row>
    <row r="4" spans="1:73" ht="46.5" customHeight="1" thickBot="1">
      <c r="A4" s="54"/>
      <c r="B4" s="55"/>
      <c r="C4" s="56"/>
      <c r="D4" s="356"/>
      <c r="E4" s="15" t="s">
        <v>193</v>
      </c>
      <c r="F4" s="57" t="s">
        <v>111</v>
      </c>
      <c r="G4" s="58" t="s">
        <v>193</v>
      </c>
      <c r="H4" s="59" t="s">
        <v>111</v>
      </c>
      <c r="I4" s="60" t="s">
        <v>193</v>
      </c>
      <c r="J4" s="61" t="s">
        <v>192</v>
      </c>
      <c r="K4" s="41"/>
      <c r="L4" s="41"/>
      <c r="M4" s="41"/>
      <c r="N4" s="41"/>
      <c r="O4" s="41"/>
      <c r="P4" s="41"/>
      <c r="Q4" s="41"/>
      <c r="R4" s="41"/>
      <c r="S4" s="42"/>
      <c r="T4" s="322" t="s">
        <v>291</v>
      </c>
      <c r="U4" s="50"/>
      <c r="V4" s="41"/>
      <c r="W4" s="44"/>
      <c r="X4" s="43" t="s">
        <v>30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</row>
    <row r="5" spans="1:73" ht="16.5" thickBot="1">
      <c r="A5" s="348" t="s">
        <v>25</v>
      </c>
      <c r="B5" s="349"/>
      <c r="C5" s="350"/>
      <c r="D5" s="64" t="s">
        <v>26</v>
      </c>
      <c r="E5" s="65">
        <v>1</v>
      </c>
      <c r="F5" s="62">
        <v>2</v>
      </c>
      <c r="G5" s="66">
        <v>3</v>
      </c>
      <c r="H5" s="63">
        <v>4</v>
      </c>
      <c r="I5" s="65">
        <v>5</v>
      </c>
      <c r="J5" s="63">
        <v>6</v>
      </c>
      <c r="K5" s="67"/>
      <c r="L5" s="41"/>
      <c r="M5" s="41"/>
      <c r="N5" s="41"/>
      <c r="O5" s="41"/>
      <c r="P5" s="41"/>
      <c r="Q5" s="41"/>
      <c r="R5" s="41"/>
      <c r="S5" s="42"/>
      <c r="T5" s="322" t="s">
        <v>292</v>
      </c>
      <c r="U5" s="50"/>
      <c r="V5" s="41"/>
      <c r="W5" s="41"/>
      <c r="X5" s="41">
        <v>4</v>
      </c>
      <c r="Y5" s="41">
        <f>X5*2</f>
        <v>8</v>
      </c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</row>
    <row r="6" spans="1:73" ht="32.25" customHeight="1">
      <c r="A6" s="357" t="s">
        <v>194</v>
      </c>
      <c r="B6" s="358"/>
      <c r="C6" s="354"/>
      <c r="D6" s="68">
        <v>1</v>
      </c>
      <c r="E6" s="84">
        <v>203</v>
      </c>
      <c r="F6" s="94">
        <v>206</v>
      </c>
      <c r="G6" s="84">
        <v>2</v>
      </c>
      <c r="H6" s="85">
        <v>2</v>
      </c>
      <c r="I6" s="95">
        <v>1</v>
      </c>
      <c r="J6" s="85">
        <v>1</v>
      </c>
      <c r="K6" s="69"/>
      <c r="L6" s="70"/>
      <c r="M6" s="41"/>
      <c r="N6" s="41"/>
      <c r="O6" s="41"/>
      <c r="P6" s="41"/>
      <c r="Q6" s="41"/>
      <c r="R6" s="41"/>
      <c r="S6" s="42"/>
      <c r="T6" s="322" t="s">
        <v>293</v>
      </c>
      <c r="U6" s="50"/>
      <c r="V6" s="41"/>
      <c r="W6" s="41"/>
      <c r="X6" s="43">
        <v>4</v>
      </c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</row>
    <row r="7" spans="1:73" ht="32.25" customHeight="1">
      <c r="A7" s="363" t="s">
        <v>325</v>
      </c>
      <c r="B7" s="366" t="s">
        <v>195</v>
      </c>
      <c r="C7" s="367"/>
      <c r="D7" s="68">
        <v>2</v>
      </c>
      <c r="E7" s="96"/>
      <c r="F7" s="97"/>
      <c r="G7" s="96"/>
      <c r="H7" s="98"/>
      <c r="I7" s="99"/>
      <c r="J7" s="98"/>
      <c r="K7" s="69"/>
      <c r="L7" s="70"/>
      <c r="M7" s="41"/>
      <c r="N7" s="41"/>
      <c r="O7" s="41"/>
      <c r="P7" s="41"/>
      <c r="Q7" s="41"/>
      <c r="R7" s="41"/>
      <c r="S7" s="42"/>
      <c r="T7" s="322" t="s">
        <v>294</v>
      </c>
      <c r="U7" s="50"/>
      <c r="V7" s="41"/>
      <c r="W7" s="41"/>
      <c r="X7" s="43">
        <v>4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</row>
    <row r="8" spans="1:73" ht="32.25" customHeight="1">
      <c r="A8" s="363"/>
      <c r="B8" s="351" t="s">
        <v>196</v>
      </c>
      <c r="C8" s="341"/>
      <c r="D8" s="68">
        <v>3</v>
      </c>
      <c r="E8" s="96"/>
      <c r="F8" s="97"/>
      <c r="G8" s="96"/>
      <c r="H8" s="98"/>
      <c r="I8" s="99"/>
      <c r="J8" s="98"/>
      <c r="K8" s="69"/>
      <c r="L8" s="70"/>
      <c r="M8" s="41"/>
      <c r="N8" s="41"/>
      <c r="O8" s="41"/>
      <c r="P8" s="41"/>
      <c r="Q8" s="41"/>
      <c r="R8" s="41"/>
      <c r="S8" s="42"/>
      <c r="T8" s="322" t="s">
        <v>295</v>
      </c>
      <c r="U8" s="50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</row>
    <row r="9" spans="1:73" ht="19.5" customHeight="1">
      <c r="A9" s="363"/>
      <c r="B9" s="366" t="s">
        <v>197</v>
      </c>
      <c r="C9" s="367"/>
      <c r="D9" s="68">
        <v>4</v>
      </c>
      <c r="E9" s="92"/>
      <c r="F9" s="100"/>
      <c r="G9" s="92"/>
      <c r="H9" s="87"/>
      <c r="I9" s="101"/>
      <c r="J9" s="87"/>
      <c r="K9" s="69"/>
      <c r="L9" s="70"/>
      <c r="M9" s="41"/>
      <c r="N9" s="41"/>
      <c r="O9" s="41"/>
      <c r="P9" s="41"/>
      <c r="Q9" s="41"/>
      <c r="R9" s="41"/>
      <c r="S9" s="42"/>
      <c r="T9" s="322" t="s">
        <v>296</v>
      </c>
      <c r="U9" s="50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</row>
    <row r="10" spans="1:73" ht="19.5" customHeight="1">
      <c r="A10" s="363"/>
      <c r="B10" s="351" t="s">
        <v>198</v>
      </c>
      <c r="C10" s="341"/>
      <c r="D10" s="68">
        <v>5</v>
      </c>
      <c r="E10" s="92"/>
      <c r="F10" s="100"/>
      <c r="G10" s="92"/>
      <c r="H10" s="87"/>
      <c r="I10" s="101"/>
      <c r="J10" s="87"/>
      <c r="K10" s="69"/>
      <c r="L10" s="70"/>
      <c r="M10" s="41"/>
      <c r="N10" s="41"/>
      <c r="O10" s="41"/>
      <c r="P10" s="41"/>
      <c r="Q10" s="41"/>
      <c r="R10" s="41"/>
      <c r="S10" s="42"/>
      <c r="T10" s="322" t="s">
        <v>297</v>
      </c>
      <c r="U10" s="5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</row>
    <row r="11" spans="1:73" ht="19.5" customHeight="1">
      <c r="A11" s="363"/>
      <c r="B11" s="366" t="s">
        <v>215</v>
      </c>
      <c r="C11" s="367"/>
      <c r="D11" s="68">
        <v>6</v>
      </c>
      <c r="E11" s="92">
        <v>29</v>
      </c>
      <c r="F11" s="100">
        <v>30</v>
      </c>
      <c r="G11" s="92"/>
      <c r="H11" s="87"/>
      <c r="I11" s="101"/>
      <c r="J11" s="87"/>
      <c r="K11" s="69"/>
      <c r="L11" s="70"/>
      <c r="M11" s="41"/>
      <c r="N11" s="41"/>
      <c r="O11" s="41"/>
      <c r="P11" s="41"/>
      <c r="Q11" s="41"/>
      <c r="R11" s="41"/>
      <c r="S11" s="42"/>
      <c r="T11" s="322" t="s">
        <v>298</v>
      </c>
      <c r="U11" s="50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</row>
    <row r="12" spans="1:73" ht="32.25" customHeight="1">
      <c r="A12" s="368" t="s">
        <v>101</v>
      </c>
      <c r="B12" s="366"/>
      <c r="C12" s="367"/>
      <c r="D12" s="68">
        <v>7</v>
      </c>
      <c r="E12" s="92">
        <v>12</v>
      </c>
      <c r="F12" s="100">
        <v>20</v>
      </c>
      <c r="G12" s="92"/>
      <c r="H12" s="87"/>
      <c r="I12" s="101"/>
      <c r="J12" s="87"/>
      <c r="K12" s="69"/>
      <c r="L12" s="70"/>
      <c r="M12" s="41"/>
      <c r="N12" s="41"/>
      <c r="O12" s="41"/>
      <c r="P12" s="41"/>
      <c r="Q12" s="41"/>
      <c r="R12" s="41"/>
      <c r="S12" s="42"/>
      <c r="T12" s="322" t="s">
        <v>299</v>
      </c>
      <c r="U12" s="50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</row>
    <row r="13" spans="1:73" ht="32.25" customHeight="1">
      <c r="A13" s="363" t="s">
        <v>325</v>
      </c>
      <c r="B13" s="366" t="s">
        <v>200</v>
      </c>
      <c r="C13" s="367"/>
      <c r="D13" s="68">
        <v>8</v>
      </c>
      <c r="E13" s="92">
        <v>8</v>
      </c>
      <c r="F13" s="100">
        <v>15</v>
      </c>
      <c r="G13" s="92"/>
      <c r="H13" s="87"/>
      <c r="I13" s="101"/>
      <c r="J13" s="87"/>
      <c r="K13" s="69"/>
      <c r="L13" s="70"/>
      <c r="M13" s="41"/>
      <c r="N13" s="41"/>
      <c r="O13" s="41"/>
      <c r="P13" s="41"/>
      <c r="Q13" s="41"/>
      <c r="R13" s="41"/>
      <c r="S13" s="42"/>
      <c r="T13" s="322" t="s">
        <v>300</v>
      </c>
      <c r="U13" s="5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</row>
    <row r="14" spans="1:73" ht="32.25" customHeight="1">
      <c r="A14" s="363"/>
      <c r="B14" s="71" t="s">
        <v>29</v>
      </c>
      <c r="C14" s="72" t="s">
        <v>199</v>
      </c>
      <c r="D14" s="68">
        <v>9</v>
      </c>
      <c r="E14" s="92">
        <v>7</v>
      </c>
      <c r="F14" s="100">
        <v>14</v>
      </c>
      <c r="G14" s="92"/>
      <c r="H14" s="87"/>
      <c r="I14" s="101"/>
      <c r="J14" s="87"/>
      <c r="K14" s="69"/>
      <c r="L14" s="70"/>
      <c r="M14" s="41"/>
      <c r="N14" s="41"/>
      <c r="O14" s="41"/>
      <c r="P14" s="41"/>
      <c r="Q14" s="41"/>
      <c r="R14" s="41"/>
      <c r="S14" s="42"/>
      <c r="T14" s="322" t="s">
        <v>301</v>
      </c>
      <c r="U14" s="50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</row>
    <row r="15" spans="1:73" ht="19.5" customHeight="1">
      <c r="A15" s="368" t="s">
        <v>201</v>
      </c>
      <c r="B15" s="366"/>
      <c r="C15" s="367"/>
      <c r="D15" s="68">
        <v>10</v>
      </c>
      <c r="E15" s="92">
        <v>7</v>
      </c>
      <c r="F15" s="100">
        <v>8</v>
      </c>
      <c r="G15" s="92"/>
      <c r="H15" s="87"/>
      <c r="I15" s="101"/>
      <c r="J15" s="87"/>
      <c r="K15" s="69"/>
      <c r="L15" s="70"/>
      <c r="M15" s="41"/>
      <c r="N15" s="41"/>
      <c r="O15" s="41"/>
      <c r="P15" s="41"/>
      <c r="Q15" s="41"/>
      <c r="R15" s="41"/>
      <c r="S15" s="42"/>
      <c r="T15" s="322" t="s">
        <v>302</v>
      </c>
      <c r="U15" s="5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</row>
    <row r="16" spans="1:73" ht="32.25" customHeight="1">
      <c r="A16" s="363" t="s">
        <v>325</v>
      </c>
      <c r="B16" s="366" t="s">
        <v>202</v>
      </c>
      <c r="C16" s="367"/>
      <c r="D16" s="68">
        <v>11</v>
      </c>
      <c r="E16" s="92">
        <v>2</v>
      </c>
      <c r="F16" s="100">
        <v>2</v>
      </c>
      <c r="G16" s="92"/>
      <c r="H16" s="87"/>
      <c r="I16" s="101"/>
      <c r="J16" s="87"/>
      <c r="K16" s="69"/>
      <c r="L16" s="70"/>
      <c r="M16" s="41"/>
      <c r="N16" s="41"/>
      <c r="O16" s="41"/>
      <c r="P16" s="41"/>
      <c r="Q16" s="41"/>
      <c r="R16" s="41"/>
      <c r="S16" s="42"/>
      <c r="T16" s="322" t="s">
        <v>303</v>
      </c>
      <c r="U16" s="5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</row>
    <row r="17" spans="1:73" ht="32.25" customHeight="1">
      <c r="A17" s="363"/>
      <c r="B17" s="366" t="s">
        <v>216</v>
      </c>
      <c r="C17" s="367"/>
      <c r="D17" s="68">
        <v>12</v>
      </c>
      <c r="E17" s="92">
        <v>1</v>
      </c>
      <c r="F17" s="100">
        <v>1</v>
      </c>
      <c r="G17" s="92"/>
      <c r="H17" s="87"/>
      <c r="I17" s="101"/>
      <c r="J17" s="87"/>
      <c r="K17" s="69"/>
      <c r="L17" s="70"/>
      <c r="M17" s="41"/>
      <c r="N17" s="41"/>
      <c r="O17" s="41"/>
      <c r="P17" s="41"/>
      <c r="Q17" s="41"/>
      <c r="R17" s="41"/>
      <c r="S17" s="42"/>
      <c r="T17" s="322" t="s">
        <v>304</v>
      </c>
      <c r="U17" s="5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</row>
    <row r="18" spans="1:73" ht="32.25" customHeight="1">
      <c r="A18" s="363"/>
      <c r="B18" s="366" t="s">
        <v>137</v>
      </c>
      <c r="C18" s="367"/>
      <c r="D18" s="68">
        <v>13</v>
      </c>
      <c r="E18" s="92">
        <v>1</v>
      </c>
      <c r="F18" s="100">
        <v>1</v>
      </c>
      <c r="G18" s="92"/>
      <c r="H18" s="87"/>
      <c r="I18" s="101"/>
      <c r="J18" s="87"/>
      <c r="K18" s="69"/>
      <c r="L18" s="70"/>
      <c r="M18" s="41"/>
      <c r="N18" s="41"/>
      <c r="O18" s="41"/>
      <c r="P18" s="41"/>
      <c r="Q18" s="41"/>
      <c r="R18" s="41"/>
      <c r="S18" s="42"/>
      <c r="T18" s="322" t="s">
        <v>305</v>
      </c>
      <c r="U18" s="50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</row>
    <row r="19" spans="1:73" ht="19.5" customHeight="1">
      <c r="A19" s="368" t="s">
        <v>265</v>
      </c>
      <c r="B19" s="366"/>
      <c r="C19" s="367"/>
      <c r="D19" s="68">
        <v>14</v>
      </c>
      <c r="E19" s="92">
        <v>2</v>
      </c>
      <c r="F19" s="100">
        <v>2</v>
      </c>
      <c r="G19" s="92"/>
      <c r="H19" s="87"/>
      <c r="I19" s="101">
        <v>1</v>
      </c>
      <c r="J19" s="87">
        <v>1</v>
      </c>
      <c r="K19" s="69"/>
      <c r="L19" s="70"/>
      <c r="M19" s="41"/>
      <c r="N19" s="41"/>
      <c r="O19" s="41"/>
      <c r="P19" s="41"/>
      <c r="Q19" s="41"/>
      <c r="R19" s="41"/>
      <c r="S19" s="42"/>
      <c r="T19" s="322" t="s">
        <v>306</v>
      </c>
      <c r="U19" s="5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</row>
    <row r="20" spans="1:73" ht="19.5" customHeight="1">
      <c r="A20" s="368" t="s">
        <v>203</v>
      </c>
      <c r="B20" s="366"/>
      <c r="C20" s="367"/>
      <c r="D20" s="68">
        <v>15</v>
      </c>
      <c r="E20" s="92">
        <v>10</v>
      </c>
      <c r="F20" s="100">
        <v>10</v>
      </c>
      <c r="G20" s="92"/>
      <c r="H20" s="87"/>
      <c r="I20" s="101"/>
      <c r="J20" s="87"/>
      <c r="K20" s="69"/>
      <c r="L20" s="70"/>
      <c r="M20" s="41"/>
      <c r="N20" s="41"/>
      <c r="O20" s="41"/>
      <c r="P20" s="41"/>
      <c r="Q20" s="41"/>
      <c r="R20" s="41"/>
      <c r="S20" s="42"/>
      <c r="T20" s="322" t="s">
        <v>307</v>
      </c>
      <c r="U20" s="5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</row>
    <row r="21" spans="1:73" ht="19.5" customHeight="1">
      <c r="A21" s="73" t="s">
        <v>29</v>
      </c>
      <c r="B21" s="366" t="s">
        <v>204</v>
      </c>
      <c r="C21" s="367"/>
      <c r="D21" s="68">
        <v>16</v>
      </c>
      <c r="E21" s="92">
        <v>4</v>
      </c>
      <c r="F21" s="100">
        <v>4</v>
      </c>
      <c r="G21" s="92"/>
      <c r="H21" s="87"/>
      <c r="I21" s="101"/>
      <c r="J21" s="87"/>
      <c r="K21" s="69"/>
      <c r="L21" s="70"/>
      <c r="M21" s="41"/>
      <c r="N21" s="41"/>
      <c r="O21" s="41"/>
      <c r="P21" s="41"/>
      <c r="Q21" s="41"/>
      <c r="R21" s="41"/>
      <c r="S21" s="42"/>
      <c r="T21" s="322" t="s">
        <v>308</v>
      </c>
      <c r="U21" s="5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</row>
    <row r="22" spans="1:73" ht="32.25" customHeight="1">
      <c r="A22" s="368" t="s">
        <v>266</v>
      </c>
      <c r="B22" s="366"/>
      <c r="C22" s="367"/>
      <c r="D22" s="68">
        <v>17</v>
      </c>
      <c r="E22" s="92">
        <v>4</v>
      </c>
      <c r="F22" s="100">
        <v>4</v>
      </c>
      <c r="G22" s="92"/>
      <c r="H22" s="87"/>
      <c r="I22" s="101">
        <v>1</v>
      </c>
      <c r="J22" s="87">
        <v>1</v>
      </c>
      <c r="K22" s="69"/>
      <c r="L22" s="70"/>
      <c r="M22" s="41"/>
      <c r="N22" s="41"/>
      <c r="O22" s="41"/>
      <c r="P22" s="41"/>
      <c r="Q22" s="41"/>
      <c r="R22" s="41"/>
      <c r="S22" s="42"/>
      <c r="T22" s="322" t="s">
        <v>309</v>
      </c>
      <c r="U22" s="50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</row>
    <row r="23" spans="1:73" ht="32.25" customHeight="1">
      <c r="A23" s="343" t="s">
        <v>205</v>
      </c>
      <c r="B23" s="344"/>
      <c r="C23" s="345"/>
      <c r="D23" s="68">
        <v>18</v>
      </c>
      <c r="E23" s="92">
        <v>45</v>
      </c>
      <c r="F23" s="100">
        <v>62</v>
      </c>
      <c r="G23" s="92"/>
      <c r="H23" s="87"/>
      <c r="I23" s="101">
        <v>1</v>
      </c>
      <c r="J23" s="87">
        <v>1</v>
      </c>
      <c r="K23" s="69"/>
      <c r="L23" s="70"/>
      <c r="M23" s="41"/>
      <c r="N23" s="41"/>
      <c r="O23" s="41"/>
      <c r="P23" s="41"/>
      <c r="Q23" s="41"/>
      <c r="R23" s="41"/>
      <c r="S23" s="42"/>
      <c r="T23" s="322" t="s">
        <v>310</v>
      </c>
      <c r="U23" s="5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</row>
    <row r="24" spans="1:73" ht="32.25" customHeight="1">
      <c r="A24" s="75" t="s">
        <v>325</v>
      </c>
      <c r="B24" s="351" t="s">
        <v>217</v>
      </c>
      <c r="C24" s="341"/>
      <c r="D24" s="68">
        <v>19</v>
      </c>
      <c r="E24" s="92"/>
      <c r="F24" s="100"/>
      <c r="G24" s="92"/>
      <c r="H24" s="87"/>
      <c r="I24" s="101"/>
      <c r="J24" s="87"/>
      <c r="K24" s="69"/>
      <c r="L24" s="70"/>
      <c r="M24" s="41"/>
      <c r="N24" s="41"/>
      <c r="O24" s="41"/>
      <c r="P24" s="41"/>
      <c r="Q24" s="41"/>
      <c r="R24" s="41"/>
      <c r="S24" s="42"/>
      <c r="T24" s="322" t="s">
        <v>311</v>
      </c>
      <c r="U24" s="5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</row>
    <row r="25" spans="1:73" ht="19.5" customHeight="1">
      <c r="A25" s="368" t="s">
        <v>206</v>
      </c>
      <c r="B25" s="366"/>
      <c r="C25" s="367"/>
      <c r="D25" s="68">
        <v>20</v>
      </c>
      <c r="E25" s="92">
        <v>278</v>
      </c>
      <c r="F25" s="100">
        <v>318</v>
      </c>
      <c r="G25" s="92">
        <v>3</v>
      </c>
      <c r="H25" s="87">
        <v>3</v>
      </c>
      <c r="I25" s="101">
        <v>17</v>
      </c>
      <c r="J25" s="87">
        <v>17</v>
      </c>
      <c r="K25" s="69"/>
      <c r="L25" s="70"/>
      <c r="M25" s="41"/>
      <c r="N25" s="41"/>
      <c r="O25" s="41"/>
      <c r="P25" s="41"/>
      <c r="Q25" s="41"/>
      <c r="R25" s="41"/>
      <c r="S25" s="42"/>
      <c r="T25" s="322" t="s">
        <v>312</v>
      </c>
      <c r="U25" s="5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</row>
    <row r="26" spans="1:73" ht="19.5" customHeight="1">
      <c r="A26" s="363" t="s">
        <v>325</v>
      </c>
      <c r="B26" s="366" t="s">
        <v>218</v>
      </c>
      <c r="C26" s="367"/>
      <c r="D26" s="68">
        <v>21</v>
      </c>
      <c r="E26" s="92">
        <v>139</v>
      </c>
      <c r="F26" s="100">
        <v>151</v>
      </c>
      <c r="G26" s="92">
        <v>1</v>
      </c>
      <c r="H26" s="87">
        <v>1</v>
      </c>
      <c r="I26" s="101">
        <v>9</v>
      </c>
      <c r="J26" s="87">
        <v>9</v>
      </c>
      <c r="K26" s="69"/>
      <c r="L26" s="70"/>
      <c r="M26" s="41"/>
      <c r="N26" s="41"/>
      <c r="O26" s="41"/>
      <c r="P26" s="41"/>
      <c r="Q26" s="41"/>
      <c r="R26" s="41"/>
      <c r="S26" s="42"/>
      <c r="T26" s="322" t="s">
        <v>313</v>
      </c>
      <c r="U26" s="5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</row>
    <row r="27" spans="1:73" ht="19.5" customHeight="1">
      <c r="A27" s="363"/>
      <c r="B27" s="342" t="s">
        <v>29</v>
      </c>
      <c r="C27" s="72" t="s">
        <v>127</v>
      </c>
      <c r="D27" s="68">
        <v>22</v>
      </c>
      <c r="E27" s="92">
        <v>77</v>
      </c>
      <c r="F27" s="100">
        <v>84</v>
      </c>
      <c r="G27" s="92">
        <v>1</v>
      </c>
      <c r="H27" s="87">
        <v>1</v>
      </c>
      <c r="I27" s="101">
        <v>5</v>
      </c>
      <c r="J27" s="87">
        <v>5</v>
      </c>
      <c r="K27" s="69"/>
      <c r="L27" s="70"/>
      <c r="M27" s="41"/>
      <c r="N27" s="41"/>
      <c r="O27" s="41"/>
      <c r="P27" s="41"/>
      <c r="Q27" s="41"/>
      <c r="R27" s="41"/>
      <c r="S27" s="42"/>
      <c r="T27" s="322" t="s">
        <v>314</v>
      </c>
      <c r="U27" s="76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</row>
    <row r="28" spans="1:73" ht="19.5" customHeight="1">
      <c r="A28" s="363"/>
      <c r="B28" s="342"/>
      <c r="C28" s="77" t="s">
        <v>128</v>
      </c>
      <c r="D28" s="68">
        <v>23</v>
      </c>
      <c r="E28" s="92">
        <v>10</v>
      </c>
      <c r="F28" s="100">
        <v>11</v>
      </c>
      <c r="G28" s="92"/>
      <c r="H28" s="87"/>
      <c r="I28" s="101"/>
      <c r="J28" s="87"/>
      <c r="K28" s="69"/>
      <c r="L28" s="70"/>
      <c r="M28" s="41"/>
      <c r="N28" s="41"/>
      <c r="O28" s="41"/>
      <c r="P28" s="41"/>
      <c r="Q28" s="41"/>
      <c r="R28" s="41"/>
      <c r="S28" s="42"/>
      <c r="T28" s="322" t="s">
        <v>315</v>
      </c>
      <c r="U28" s="76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</row>
    <row r="29" spans="1:73" ht="19.5" customHeight="1">
      <c r="A29" s="363"/>
      <c r="B29" s="366" t="s">
        <v>219</v>
      </c>
      <c r="C29" s="367"/>
      <c r="D29" s="68">
        <v>24</v>
      </c>
      <c r="E29" s="92">
        <v>13</v>
      </c>
      <c r="F29" s="100">
        <v>17</v>
      </c>
      <c r="G29" s="92">
        <v>2</v>
      </c>
      <c r="H29" s="87">
        <v>2</v>
      </c>
      <c r="I29" s="101">
        <v>3</v>
      </c>
      <c r="J29" s="87">
        <v>3</v>
      </c>
      <c r="K29" s="69"/>
      <c r="L29" s="70"/>
      <c r="M29" s="41"/>
      <c r="N29" s="41"/>
      <c r="O29" s="41"/>
      <c r="P29" s="41"/>
      <c r="Q29" s="41"/>
      <c r="R29" s="41"/>
      <c r="S29" s="42"/>
      <c r="T29" s="322" t="s">
        <v>316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</row>
    <row r="30" spans="1:73" ht="19.5" customHeight="1">
      <c r="A30" s="363"/>
      <c r="B30" s="79" t="s">
        <v>29</v>
      </c>
      <c r="C30" s="77" t="s">
        <v>129</v>
      </c>
      <c r="D30" s="68">
        <v>25</v>
      </c>
      <c r="E30" s="92">
        <v>5</v>
      </c>
      <c r="F30" s="100">
        <v>5</v>
      </c>
      <c r="G30" s="92">
        <v>1</v>
      </c>
      <c r="H30" s="87">
        <v>1</v>
      </c>
      <c r="I30" s="101">
        <v>1</v>
      </c>
      <c r="J30" s="87">
        <v>1</v>
      </c>
      <c r="K30" s="69"/>
      <c r="L30" s="70"/>
      <c r="M30" s="41"/>
      <c r="N30" s="41"/>
      <c r="O30" s="41"/>
      <c r="P30" s="41"/>
      <c r="Q30" s="41"/>
      <c r="R30" s="41"/>
      <c r="S30" s="44"/>
      <c r="T30" s="322" t="s">
        <v>317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</row>
    <row r="31" spans="1:73" ht="19.5" customHeight="1">
      <c r="A31" s="363"/>
      <c r="B31" s="366" t="s">
        <v>220</v>
      </c>
      <c r="C31" s="367"/>
      <c r="D31" s="68">
        <v>26</v>
      </c>
      <c r="E31" s="92">
        <v>3</v>
      </c>
      <c r="F31" s="100">
        <v>6</v>
      </c>
      <c r="G31" s="92"/>
      <c r="H31" s="87"/>
      <c r="I31" s="101">
        <v>2</v>
      </c>
      <c r="J31" s="87">
        <v>2</v>
      </c>
      <c r="K31" s="69"/>
      <c r="L31" s="70"/>
      <c r="M31" s="41"/>
      <c r="N31" s="41"/>
      <c r="O31" s="41"/>
      <c r="P31" s="41"/>
      <c r="Q31" s="41"/>
      <c r="R31" s="41"/>
      <c r="S31" s="44"/>
      <c r="T31" s="322" t="s">
        <v>318</v>
      </c>
      <c r="U31" s="41"/>
      <c r="V31" s="41"/>
      <c r="W31" s="78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</row>
    <row r="32" spans="1:73" ht="19.5" customHeight="1">
      <c r="A32" s="363"/>
      <c r="B32" s="366" t="s">
        <v>63</v>
      </c>
      <c r="C32" s="367"/>
      <c r="D32" s="68">
        <v>27</v>
      </c>
      <c r="E32" s="92">
        <v>63</v>
      </c>
      <c r="F32" s="100">
        <v>69</v>
      </c>
      <c r="G32" s="92"/>
      <c r="H32" s="87"/>
      <c r="I32" s="101">
        <v>1</v>
      </c>
      <c r="J32" s="87">
        <v>1</v>
      </c>
      <c r="K32" s="69"/>
      <c r="L32" s="70"/>
      <c r="M32" s="41"/>
      <c r="N32" s="41"/>
      <c r="O32" s="41"/>
      <c r="P32" s="41"/>
      <c r="Q32" s="41"/>
      <c r="R32" s="41"/>
      <c r="S32" s="44"/>
      <c r="T32" s="322" t="s">
        <v>319</v>
      </c>
      <c r="U32" s="41"/>
      <c r="V32" s="41"/>
      <c r="W32" s="78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</row>
    <row r="33" spans="1:73" ht="19.5" customHeight="1">
      <c r="A33" s="363"/>
      <c r="B33" s="366" t="s">
        <v>221</v>
      </c>
      <c r="C33" s="367"/>
      <c r="D33" s="68">
        <v>28</v>
      </c>
      <c r="E33" s="92">
        <v>59</v>
      </c>
      <c r="F33" s="100">
        <v>72</v>
      </c>
      <c r="G33" s="92"/>
      <c r="H33" s="87"/>
      <c r="I33" s="101">
        <v>2</v>
      </c>
      <c r="J33" s="87">
        <v>2</v>
      </c>
      <c r="K33" s="69"/>
      <c r="L33" s="70"/>
      <c r="M33" s="41"/>
      <c r="N33" s="41"/>
      <c r="O33" s="41"/>
      <c r="P33" s="41"/>
      <c r="Q33" s="41"/>
      <c r="R33" s="41"/>
      <c r="S33" s="44"/>
      <c r="T33" s="322" t="s">
        <v>320</v>
      </c>
      <c r="U33" s="41"/>
      <c r="V33" s="41"/>
      <c r="W33" s="78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</row>
    <row r="34" spans="1:73" ht="19.5" customHeight="1">
      <c r="A34" s="363"/>
      <c r="B34" s="79" t="s">
        <v>29</v>
      </c>
      <c r="C34" s="77" t="s">
        <v>58</v>
      </c>
      <c r="D34" s="68">
        <v>29</v>
      </c>
      <c r="E34" s="92">
        <v>58</v>
      </c>
      <c r="F34" s="100">
        <v>71</v>
      </c>
      <c r="G34" s="92"/>
      <c r="H34" s="87"/>
      <c r="I34" s="101"/>
      <c r="J34" s="87"/>
      <c r="K34" s="69"/>
      <c r="L34" s="70"/>
      <c r="M34" s="41"/>
      <c r="N34" s="41"/>
      <c r="O34" s="41"/>
      <c r="P34" s="41"/>
      <c r="Q34" s="41"/>
      <c r="R34" s="41"/>
      <c r="S34" s="44"/>
      <c r="T34" s="322" t="s">
        <v>321</v>
      </c>
      <c r="U34" s="41"/>
      <c r="V34" s="41"/>
      <c r="W34" s="78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</row>
    <row r="35" spans="1:73" ht="19.5" customHeight="1">
      <c r="A35" s="368" t="s">
        <v>130</v>
      </c>
      <c r="B35" s="366"/>
      <c r="C35" s="367"/>
      <c r="D35" s="68">
        <v>30</v>
      </c>
      <c r="E35" s="92">
        <v>19</v>
      </c>
      <c r="F35" s="100">
        <v>19</v>
      </c>
      <c r="G35" s="92"/>
      <c r="H35" s="87"/>
      <c r="I35" s="101">
        <v>1</v>
      </c>
      <c r="J35" s="87">
        <v>1</v>
      </c>
      <c r="K35" s="69"/>
      <c r="L35" s="70"/>
      <c r="M35" s="41"/>
      <c r="N35" s="41"/>
      <c r="O35" s="42"/>
      <c r="P35" s="78"/>
      <c r="Q35" s="41"/>
      <c r="R35" s="41"/>
      <c r="S35" s="44"/>
      <c r="T35" s="322" t="s">
        <v>322</v>
      </c>
      <c r="U35" s="41"/>
      <c r="V35" s="41"/>
      <c r="W35" s="78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</row>
    <row r="36" spans="1:73" ht="19.5" customHeight="1">
      <c r="A36" s="368" t="s">
        <v>64</v>
      </c>
      <c r="B36" s="366"/>
      <c r="C36" s="367"/>
      <c r="D36" s="68">
        <v>31</v>
      </c>
      <c r="E36" s="92"/>
      <c r="F36" s="100"/>
      <c r="G36" s="92"/>
      <c r="H36" s="87"/>
      <c r="I36" s="101"/>
      <c r="J36" s="87"/>
      <c r="K36" s="80"/>
      <c r="L36" s="70"/>
      <c r="M36" s="41"/>
      <c r="N36" s="41"/>
      <c r="O36" s="41"/>
      <c r="P36" s="78"/>
      <c r="Q36" s="41"/>
      <c r="R36" s="41"/>
      <c r="S36" s="42"/>
      <c r="T36" s="322" t="s">
        <v>323</v>
      </c>
      <c r="U36" s="41"/>
      <c r="V36" s="41"/>
      <c r="W36" s="7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</row>
    <row r="37" spans="1:73" ht="19.5" customHeight="1" thickBot="1">
      <c r="A37" s="338" t="s">
        <v>222</v>
      </c>
      <c r="B37" s="339"/>
      <c r="C37" s="340"/>
      <c r="D37" s="68">
        <v>32</v>
      </c>
      <c r="E37" s="102">
        <v>9</v>
      </c>
      <c r="F37" s="104">
        <v>15</v>
      </c>
      <c r="G37" s="102"/>
      <c r="H37" s="105"/>
      <c r="I37" s="106">
        <v>1</v>
      </c>
      <c r="J37" s="105">
        <v>1</v>
      </c>
      <c r="K37" s="81"/>
      <c r="L37" s="70"/>
      <c r="M37" s="41"/>
      <c r="N37" s="42"/>
      <c r="O37" s="78"/>
      <c r="P37" s="78"/>
      <c r="Q37" s="41"/>
      <c r="R37" s="41"/>
      <c r="S37" s="42"/>
      <c r="T37" s="322" t="s">
        <v>324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</row>
    <row r="38" spans="1:73" ht="22.5" customHeight="1" thickBot="1">
      <c r="A38" s="335" t="s">
        <v>193</v>
      </c>
      <c r="B38" s="336"/>
      <c r="C38" s="337"/>
      <c r="D38" s="82">
        <v>33</v>
      </c>
      <c r="E38" s="107">
        <v>589</v>
      </c>
      <c r="F38" s="108">
        <v>664</v>
      </c>
      <c r="G38" s="107">
        <v>5</v>
      </c>
      <c r="H38" s="109">
        <v>5</v>
      </c>
      <c r="I38" s="110">
        <v>23</v>
      </c>
      <c r="J38" s="109">
        <v>23</v>
      </c>
      <c r="K38" s="81"/>
      <c r="L38" s="70"/>
      <c r="M38" s="41"/>
      <c r="N38" s="42"/>
      <c r="O38" s="78"/>
      <c r="P38" s="41"/>
      <c r="Q38" s="41"/>
      <c r="R38" s="41"/>
      <c r="S38" s="42"/>
      <c r="T38" s="321">
        <v>37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</row>
    <row r="39" spans="1:73" ht="19.5" customHeight="1">
      <c r="A39" s="369" t="s">
        <v>34</v>
      </c>
      <c r="B39" s="372" t="s">
        <v>231</v>
      </c>
      <c r="C39" s="373"/>
      <c r="D39" s="68">
        <v>34</v>
      </c>
      <c r="E39" s="96">
        <v>4</v>
      </c>
      <c r="F39" s="97">
        <v>16</v>
      </c>
      <c r="G39" s="84" t="s">
        <v>59</v>
      </c>
      <c r="H39" s="85" t="s">
        <v>59</v>
      </c>
      <c r="I39" s="84"/>
      <c r="J39" s="85" t="s">
        <v>59</v>
      </c>
      <c r="K39" s="80"/>
      <c r="L39" s="70"/>
      <c r="M39" s="41"/>
      <c r="N39" s="86"/>
      <c r="O39" s="78"/>
      <c r="P39" s="41"/>
      <c r="Q39" s="41"/>
      <c r="R39" s="41"/>
      <c r="S39" s="42"/>
      <c r="T39" s="321">
        <v>8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</row>
    <row r="40" spans="1:73" ht="32.25" customHeight="1">
      <c r="A40" s="370"/>
      <c r="B40" s="364" t="s">
        <v>138</v>
      </c>
      <c r="C40" s="365"/>
      <c r="D40" s="68">
        <v>35</v>
      </c>
      <c r="E40" s="92">
        <v>42</v>
      </c>
      <c r="F40" s="100">
        <v>48</v>
      </c>
      <c r="G40" s="92"/>
      <c r="H40" s="87"/>
      <c r="I40" s="101">
        <v>1</v>
      </c>
      <c r="J40" s="87">
        <v>1</v>
      </c>
      <c r="K40" s="80"/>
      <c r="L40" s="70"/>
      <c r="M40" s="41"/>
      <c r="N40" s="86"/>
      <c r="O40" s="78"/>
      <c r="P40" s="41"/>
      <c r="Q40" s="41"/>
      <c r="R40" s="41"/>
      <c r="S40" s="42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</row>
    <row r="41" spans="1:73" ht="19.5" customHeight="1">
      <c r="A41" s="370"/>
      <c r="B41" s="364" t="s">
        <v>131</v>
      </c>
      <c r="C41" s="365"/>
      <c r="D41" s="68">
        <v>36</v>
      </c>
      <c r="E41" s="92">
        <v>50</v>
      </c>
      <c r="F41" s="100">
        <v>62</v>
      </c>
      <c r="G41" s="92"/>
      <c r="H41" s="87"/>
      <c r="I41" s="101"/>
      <c r="J41" s="87"/>
      <c r="K41" s="80"/>
      <c r="L41" s="70"/>
      <c r="M41" s="41"/>
      <c r="N41" s="86"/>
      <c r="O41" s="78"/>
      <c r="P41" s="41"/>
      <c r="Q41" s="41"/>
      <c r="R41" s="41"/>
      <c r="S41" s="42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</row>
    <row r="42" spans="1:73" ht="19.5" customHeight="1">
      <c r="A42" s="370"/>
      <c r="B42" s="364" t="s">
        <v>132</v>
      </c>
      <c r="C42" s="365"/>
      <c r="D42" s="68">
        <v>37</v>
      </c>
      <c r="E42" s="92">
        <v>95</v>
      </c>
      <c r="F42" s="100">
        <v>113</v>
      </c>
      <c r="G42" s="92"/>
      <c r="H42" s="87"/>
      <c r="I42" s="101"/>
      <c r="J42" s="87" t="s">
        <v>59</v>
      </c>
      <c r="K42" s="69"/>
      <c r="L42" s="70"/>
      <c r="M42" s="41"/>
      <c r="N42" s="41"/>
      <c r="O42" s="41"/>
      <c r="P42" s="41"/>
      <c r="Q42" s="41"/>
      <c r="R42" s="41"/>
      <c r="S42" s="42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</row>
    <row r="43" spans="1:73" ht="19.5" customHeight="1">
      <c r="A43" s="370"/>
      <c r="B43" s="374" t="s">
        <v>135</v>
      </c>
      <c r="C43" s="4" t="s">
        <v>65</v>
      </c>
      <c r="D43" s="68">
        <v>38</v>
      </c>
      <c r="E43" s="92">
        <v>58</v>
      </c>
      <c r="F43" s="100">
        <v>62</v>
      </c>
      <c r="G43" s="92"/>
      <c r="H43" s="87"/>
      <c r="I43" s="101"/>
      <c r="J43" s="87"/>
      <c r="K43" s="69"/>
      <c r="L43" s="70"/>
      <c r="M43" s="41"/>
      <c r="N43" s="41"/>
      <c r="O43" s="41"/>
      <c r="P43" s="41"/>
      <c r="Q43" s="41"/>
      <c r="R43" s="41"/>
      <c r="S43" s="42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</row>
    <row r="44" spans="1:73" ht="19.5" customHeight="1">
      <c r="A44" s="370"/>
      <c r="B44" s="361"/>
      <c r="C44" s="4" t="s">
        <v>66</v>
      </c>
      <c r="D44" s="68">
        <v>39</v>
      </c>
      <c r="E44" s="92">
        <v>1</v>
      </c>
      <c r="F44" s="100">
        <v>1</v>
      </c>
      <c r="G44" s="92"/>
      <c r="H44" s="87"/>
      <c r="I44" s="101"/>
      <c r="J44" s="87"/>
      <c r="K44" s="69"/>
      <c r="L44" s="70"/>
      <c r="M44" s="41"/>
      <c r="N44" s="41"/>
      <c r="O44" s="41"/>
      <c r="P44" s="41"/>
      <c r="Q44" s="41"/>
      <c r="R44" s="41"/>
      <c r="S44" s="42"/>
      <c r="U44" s="41"/>
      <c r="V44" s="41"/>
      <c r="W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</row>
    <row r="45" spans="1:73" ht="19.5" customHeight="1">
      <c r="A45" s="370"/>
      <c r="B45" s="361"/>
      <c r="C45" s="4" t="s">
        <v>223</v>
      </c>
      <c r="D45" s="68">
        <v>40</v>
      </c>
      <c r="E45" s="92">
        <v>21</v>
      </c>
      <c r="F45" s="100">
        <v>27</v>
      </c>
      <c r="G45" s="92"/>
      <c r="H45" s="87"/>
      <c r="I45" s="101"/>
      <c r="J45" s="87"/>
      <c r="K45" s="69"/>
      <c r="L45" s="70"/>
      <c r="M45" s="41"/>
      <c r="N45" s="41"/>
      <c r="O45" s="41"/>
      <c r="P45" s="41"/>
      <c r="Q45" s="41"/>
      <c r="R45" s="41"/>
      <c r="S45" s="41"/>
      <c r="U45" s="41"/>
      <c r="V45" s="41"/>
      <c r="W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</row>
    <row r="46" spans="1:73" ht="19.5" customHeight="1">
      <c r="A46" s="370"/>
      <c r="B46" s="361"/>
      <c r="C46" s="4" t="s">
        <v>67</v>
      </c>
      <c r="D46" s="68">
        <v>41</v>
      </c>
      <c r="E46" s="92">
        <v>3</v>
      </c>
      <c r="F46" s="100">
        <v>3</v>
      </c>
      <c r="G46" s="92"/>
      <c r="H46" s="87"/>
      <c r="I46" s="101"/>
      <c r="J46" s="87"/>
      <c r="K46" s="88"/>
      <c r="L46" s="70"/>
      <c r="M46" s="41"/>
      <c r="N46" s="41"/>
      <c r="O46" s="41"/>
      <c r="P46" s="41"/>
      <c r="Q46" s="41"/>
      <c r="S46" s="78"/>
      <c r="U46" s="41"/>
      <c r="V46" s="41"/>
      <c r="W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</row>
    <row r="47" spans="1:73" ht="19.5" customHeight="1">
      <c r="A47" s="370"/>
      <c r="B47" s="361"/>
      <c r="C47" s="89" t="s">
        <v>133</v>
      </c>
      <c r="D47" s="68">
        <v>42</v>
      </c>
      <c r="E47" s="92">
        <v>8</v>
      </c>
      <c r="F47" s="100">
        <v>10</v>
      </c>
      <c r="G47" s="92"/>
      <c r="H47" s="87"/>
      <c r="I47" s="101"/>
      <c r="J47" s="87"/>
      <c r="K47" s="90"/>
      <c r="L47" s="70"/>
      <c r="M47" s="41"/>
      <c r="N47" s="41"/>
      <c r="O47" s="41"/>
      <c r="P47" s="41"/>
      <c r="Q47" s="41"/>
      <c r="S47" s="78"/>
      <c r="U47" s="41"/>
      <c r="V47" s="41"/>
      <c r="W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</row>
    <row r="48" spans="1:73" ht="32.25" customHeight="1">
      <c r="A48" s="371"/>
      <c r="B48" s="361"/>
      <c r="C48" s="89" t="s">
        <v>134</v>
      </c>
      <c r="D48" s="68">
        <v>43</v>
      </c>
      <c r="E48" s="92">
        <v>2</v>
      </c>
      <c r="F48" s="100">
        <v>4</v>
      </c>
      <c r="G48" s="92"/>
      <c r="H48" s="87"/>
      <c r="I48" s="101"/>
      <c r="J48" s="87"/>
      <c r="K48" s="41"/>
      <c r="S48" s="78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</row>
    <row r="49" spans="1:19" ht="32.25" customHeight="1" thickBot="1">
      <c r="A49" s="333" t="s">
        <v>136</v>
      </c>
      <c r="B49" s="334"/>
      <c r="C49" s="334"/>
      <c r="D49" s="91">
        <v>44</v>
      </c>
      <c r="E49" s="111">
        <v>2</v>
      </c>
      <c r="F49" s="112">
        <v>2</v>
      </c>
      <c r="G49" s="92" t="s">
        <v>59</v>
      </c>
      <c r="H49" s="87" t="s">
        <v>59</v>
      </c>
      <c r="I49" s="92" t="s">
        <v>59</v>
      </c>
      <c r="J49" s="87" t="s">
        <v>59</v>
      </c>
      <c r="S49" s="78"/>
    </row>
    <row r="50" spans="1:10" ht="20.25" customHeight="1" thickBot="1">
      <c r="A50" s="346" t="s">
        <v>28</v>
      </c>
      <c r="B50" s="331"/>
      <c r="C50" s="332"/>
      <c r="D50" s="82">
        <v>45</v>
      </c>
      <c r="E50" s="113">
        <f aca="true" t="shared" si="0" ref="E50:J50">SUM(E6:E49)</f>
        <v>1943</v>
      </c>
      <c r="F50" s="114">
        <f t="shared" si="0"/>
        <v>2229</v>
      </c>
      <c r="G50" s="113">
        <f t="shared" si="0"/>
        <v>15</v>
      </c>
      <c r="H50" s="115">
        <f t="shared" si="0"/>
        <v>15</v>
      </c>
      <c r="I50" s="116">
        <f t="shared" si="0"/>
        <v>70</v>
      </c>
      <c r="J50" s="117">
        <f t="shared" si="0"/>
        <v>70</v>
      </c>
    </row>
    <row r="52" spans="5:10" ht="15.75">
      <c r="E52" s="93">
        <v>5</v>
      </c>
      <c r="F52" s="93">
        <v>6</v>
      </c>
      <c r="G52" s="93">
        <v>7</v>
      </c>
      <c r="H52" s="93">
        <v>8</v>
      </c>
      <c r="I52" s="93">
        <v>9</v>
      </c>
      <c r="J52" s="93">
        <v>10</v>
      </c>
    </row>
  </sheetData>
  <sheetProtection sheet="1" objects="1" scenarios="1"/>
  <mergeCells count="46">
    <mergeCell ref="A50:C50"/>
    <mergeCell ref="A49:C49"/>
    <mergeCell ref="A38:C38"/>
    <mergeCell ref="A37:C37"/>
    <mergeCell ref="B26:C26"/>
    <mergeCell ref="B27:B28"/>
    <mergeCell ref="B29:C29"/>
    <mergeCell ref="B13:C13"/>
    <mergeCell ref="A25:C25"/>
    <mergeCell ref="B24:C24"/>
    <mergeCell ref="A19:C19"/>
    <mergeCell ref="A20:C20"/>
    <mergeCell ref="A22:C22"/>
    <mergeCell ref="A23:C23"/>
    <mergeCell ref="B21:C21"/>
    <mergeCell ref="A13:A14"/>
    <mergeCell ref="A16:A18"/>
    <mergeCell ref="B16:C16"/>
    <mergeCell ref="B17:C17"/>
    <mergeCell ref="B18:C18"/>
    <mergeCell ref="A7:A11"/>
    <mergeCell ref="B7:C7"/>
    <mergeCell ref="B8:C8"/>
    <mergeCell ref="B9:C9"/>
    <mergeCell ref="B11:C11"/>
    <mergeCell ref="B10:C10"/>
    <mergeCell ref="B32:C32"/>
    <mergeCell ref="B33:C33"/>
    <mergeCell ref="I3:J3"/>
    <mergeCell ref="D3:D4"/>
    <mergeCell ref="A6:C6"/>
    <mergeCell ref="E3:F3"/>
    <mergeCell ref="G3:H3"/>
    <mergeCell ref="A5:C5"/>
    <mergeCell ref="A12:C12"/>
    <mergeCell ref="A15:C15"/>
    <mergeCell ref="A26:A34"/>
    <mergeCell ref="B41:C41"/>
    <mergeCell ref="B40:C40"/>
    <mergeCell ref="B31:C31"/>
    <mergeCell ref="A35:C35"/>
    <mergeCell ref="A39:A48"/>
    <mergeCell ref="B39:C39"/>
    <mergeCell ref="B42:C42"/>
    <mergeCell ref="B43:B48"/>
    <mergeCell ref="A36:C36"/>
  </mergeCells>
  <dataValidations count="4">
    <dataValidation type="custom" showInputMessage="1" showErrorMessage="1" sqref="G49:J49 G39:H39 J39 J42">
      <formula1>"Х"</formula1>
    </dataValidation>
    <dataValidation type="whole" operator="notBetween" allowBlank="1" showInputMessage="1" showErrorMessage="1" errorTitle="Робота органів слідства" sqref="K42:K45 K6:K36 G34:H38 I6:J24 E6:H33 J25:J38 G40:H48 E34:F49 I25:I48 J43:J48 J40:J41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errorTitle="Робота органів слідства" sqref="K37:K41">
      <formula1>-100</formula1>
      <formula2>-1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L36"/>
  <sheetViews>
    <sheetView showZeros="0" zoomScale="85" zoomScaleNormal="85" workbookViewId="0" topLeftCell="A18">
      <selection activeCell="C43" sqref="C43"/>
    </sheetView>
  </sheetViews>
  <sheetFormatPr defaultColWidth="9.00390625" defaultRowHeight="12.75"/>
  <cols>
    <col min="1" max="1" width="53.75390625" style="119" customWidth="1"/>
    <col min="2" max="2" width="3.00390625" style="119" customWidth="1"/>
    <col min="3" max="5" width="17.25390625" style="119" customWidth="1"/>
    <col min="6" max="6" width="18.50390625" style="119" customWidth="1"/>
    <col min="7" max="8" width="16.50390625" style="119" customWidth="1"/>
    <col min="9" max="9" width="1.12109375" style="119" customWidth="1"/>
    <col min="10" max="10" width="9.00390625" style="119" customWidth="1"/>
    <col min="11" max="11" width="32.25390625" style="119" customWidth="1"/>
    <col min="12" max="12" width="3.25390625" style="119" bestFit="1" customWidth="1"/>
    <col min="13" max="13" width="3.50390625" style="119" bestFit="1" customWidth="1"/>
    <col min="14" max="14" width="6.75390625" style="119" customWidth="1"/>
    <col min="15" max="20" width="4.75390625" style="119" customWidth="1"/>
    <col min="21" max="21" width="5.125" style="119" customWidth="1"/>
    <col min="22" max="23" width="4.75390625" style="119" customWidth="1"/>
    <col min="24" max="24" width="7.00390625" style="119" customWidth="1"/>
    <col min="25" max="28" width="4.875" style="119" customWidth="1"/>
    <col min="29" max="35" width="4.75390625" style="119" customWidth="1"/>
    <col min="36" max="36" width="5.25390625" style="119" customWidth="1"/>
    <col min="37" max="16384" width="9.00390625" style="119" customWidth="1"/>
  </cols>
  <sheetData>
    <row r="1" spans="1:36" ht="20.25" customHeight="1" thickBot="1">
      <c r="A1" s="118" t="s">
        <v>147</v>
      </c>
      <c r="B1" s="28"/>
      <c r="C1" s="28"/>
      <c r="D1" s="28"/>
      <c r="E1" s="28"/>
      <c r="F1" s="28"/>
      <c r="G1" s="28"/>
      <c r="H1" s="28"/>
      <c r="J1" s="118" t="s">
        <v>164</v>
      </c>
      <c r="K1" s="118"/>
      <c r="L1" s="11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12.75">
      <c r="A2" s="120"/>
      <c r="B2" s="409" t="s">
        <v>31</v>
      </c>
      <c r="C2" s="448" t="s">
        <v>247</v>
      </c>
      <c r="D2" s="449"/>
      <c r="E2" s="449" t="s">
        <v>250</v>
      </c>
      <c r="F2" s="449"/>
      <c r="G2" s="449" t="s">
        <v>179</v>
      </c>
      <c r="H2" s="468"/>
      <c r="J2" s="400"/>
      <c r="K2" s="401"/>
      <c r="L2" s="402"/>
      <c r="M2" s="409" t="s">
        <v>31</v>
      </c>
      <c r="N2" s="445" t="s">
        <v>150</v>
      </c>
      <c r="O2" s="465" t="s">
        <v>209</v>
      </c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7"/>
    </row>
    <row r="3" spans="1:36" ht="48.75" customHeight="1">
      <c r="A3" s="121"/>
      <c r="B3" s="444"/>
      <c r="C3" s="450"/>
      <c r="D3" s="451"/>
      <c r="E3" s="451"/>
      <c r="F3" s="451"/>
      <c r="G3" s="451"/>
      <c r="H3" s="469"/>
      <c r="J3" s="403"/>
      <c r="K3" s="404"/>
      <c r="L3" s="405"/>
      <c r="M3" s="444"/>
      <c r="N3" s="446"/>
      <c r="O3" s="454" t="s">
        <v>210</v>
      </c>
      <c r="P3" s="455"/>
      <c r="Q3" s="456"/>
      <c r="R3" s="471" t="s">
        <v>151</v>
      </c>
      <c r="S3" s="472"/>
      <c r="T3" s="473"/>
      <c r="U3" s="471"/>
      <c r="V3" s="472"/>
      <c r="W3" s="473"/>
      <c r="X3" s="472" t="s">
        <v>211</v>
      </c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3"/>
    </row>
    <row r="4" spans="1:36" ht="12.75">
      <c r="A4" s="121"/>
      <c r="B4" s="444"/>
      <c r="C4" s="452"/>
      <c r="D4" s="453"/>
      <c r="E4" s="453"/>
      <c r="F4" s="453"/>
      <c r="G4" s="453"/>
      <c r="H4" s="470"/>
      <c r="J4" s="403"/>
      <c r="K4" s="404"/>
      <c r="L4" s="405"/>
      <c r="M4" s="444"/>
      <c r="N4" s="446"/>
      <c r="O4" s="457" t="s">
        <v>150</v>
      </c>
      <c r="P4" s="455" t="s">
        <v>29</v>
      </c>
      <c r="Q4" s="456"/>
      <c r="R4" s="457" t="s">
        <v>150</v>
      </c>
      <c r="S4" s="455" t="s">
        <v>29</v>
      </c>
      <c r="T4" s="456"/>
      <c r="U4" s="457" t="s">
        <v>212</v>
      </c>
      <c r="V4" s="459" t="s">
        <v>213</v>
      </c>
      <c r="W4" s="461" t="s">
        <v>214</v>
      </c>
      <c r="X4" s="463" t="s">
        <v>224</v>
      </c>
      <c r="Y4" s="459" t="s">
        <v>225</v>
      </c>
      <c r="Z4" s="459" t="s">
        <v>253</v>
      </c>
      <c r="AA4" s="459" t="s">
        <v>254</v>
      </c>
      <c r="AB4" s="459" t="s">
        <v>255</v>
      </c>
      <c r="AC4" s="459" t="s">
        <v>256</v>
      </c>
      <c r="AD4" s="459" t="s">
        <v>257</v>
      </c>
      <c r="AE4" s="459" t="s">
        <v>258</v>
      </c>
      <c r="AF4" s="459" t="s">
        <v>259</v>
      </c>
      <c r="AG4" s="459" t="s">
        <v>260</v>
      </c>
      <c r="AH4" s="459" t="s">
        <v>261</v>
      </c>
      <c r="AI4" s="459" t="s">
        <v>262</v>
      </c>
      <c r="AJ4" s="461" t="s">
        <v>152</v>
      </c>
    </row>
    <row r="5" spans="1:36" ht="137.25" customHeight="1" thickBot="1">
      <c r="A5" s="122"/>
      <c r="B5" s="410"/>
      <c r="C5" s="123" t="s">
        <v>193</v>
      </c>
      <c r="D5" s="124" t="s">
        <v>71</v>
      </c>
      <c r="E5" s="124" t="s">
        <v>193</v>
      </c>
      <c r="F5" s="124" t="s">
        <v>71</v>
      </c>
      <c r="G5" s="124" t="s">
        <v>193</v>
      </c>
      <c r="H5" s="125" t="s">
        <v>71</v>
      </c>
      <c r="J5" s="406"/>
      <c r="K5" s="407"/>
      <c r="L5" s="408"/>
      <c r="M5" s="410"/>
      <c r="N5" s="447"/>
      <c r="O5" s="458"/>
      <c r="P5" s="196" t="s">
        <v>263</v>
      </c>
      <c r="Q5" s="197" t="s">
        <v>264</v>
      </c>
      <c r="R5" s="458"/>
      <c r="S5" s="196" t="s">
        <v>263</v>
      </c>
      <c r="T5" s="197" t="s">
        <v>264</v>
      </c>
      <c r="U5" s="458"/>
      <c r="V5" s="460"/>
      <c r="W5" s="462"/>
      <c r="X5" s="464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2"/>
    </row>
    <row r="6" spans="1:36" ht="13.5" thickBot="1">
      <c r="A6" s="191" t="s">
        <v>180</v>
      </c>
      <c r="B6" s="191" t="s">
        <v>26</v>
      </c>
      <c r="C6" s="192">
        <v>1</v>
      </c>
      <c r="D6" s="193">
        <v>2</v>
      </c>
      <c r="E6" s="193">
        <v>3</v>
      </c>
      <c r="F6" s="193">
        <v>4</v>
      </c>
      <c r="G6" s="193">
        <v>5</v>
      </c>
      <c r="H6" s="194">
        <v>6</v>
      </c>
      <c r="J6" s="391" t="s">
        <v>25</v>
      </c>
      <c r="K6" s="399"/>
      <c r="L6" s="392"/>
      <c r="M6" s="188" t="s">
        <v>26</v>
      </c>
      <c r="N6" s="188">
        <v>1</v>
      </c>
      <c r="O6" s="188">
        <v>2</v>
      </c>
      <c r="P6" s="188">
        <v>3</v>
      </c>
      <c r="Q6" s="188">
        <v>4</v>
      </c>
      <c r="R6" s="188">
        <v>5</v>
      </c>
      <c r="S6" s="188">
        <v>6</v>
      </c>
      <c r="T6" s="188">
        <v>7</v>
      </c>
      <c r="U6" s="188">
        <v>8</v>
      </c>
      <c r="V6" s="188">
        <v>9</v>
      </c>
      <c r="W6" s="188">
        <v>10</v>
      </c>
      <c r="X6" s="189">
        <v>11</v>
      </c>
      <c r="Y6" s="188">
        <v>12</v>
      </c>
      <c r="Z6" s="188">
        <v>13</v>
      </c>
      <c r="AA6" s="188">
        <v>14</v>
      </c>
      <c r="AB6" s="188">
        <v>15</v>
      </c>
      <c r="AC6" s="188">
        <v>16</v>
      </c>
      <c r="AD6" s="188">
        <v>17</v>
      </c>
      <c r="AE6" s="188">
        <v>18</v>
      </c>
      <c r="AF6" s="188">
        <v>19</v>
      </c>
      <c r="AG6" s="188">
        <v>20</v>
      </c>
      <c r="AH6" s="188">
        <v>21</v>
      </c>
      <c r="AI6" s="188">
        <v>22</v>
      </c>
      <c r="AJ6" s="188">
        <v>23</v>
      </c>
    </row>
    <row r="7" spans="1:38" ht="22.5" customHeight="1">
      <c r="A7" s="129" t="s">
        <v>148</v>
      </c>
      <c r="B7" s="190">
        <v>1</v>
      </c>
      <c r="C7" s="32"/>
      <c r="D7" s="103"/>
      <c r="E7" s="103"/>
      <c r="F7" s="103"/>
      <c r="G7" s="103"/>
      <c r="H7" s="83"/>
      <c r="J7" s="416" t="s">
        <v>148</v>
      </c>
      <c r="K7" s="417"/>
      <c r="L7" s="418"/>
      <c r="M7" s="185">
        <v>1</v>
      </c>
      <c r="N7" s="156"/>
      <c r="O7" s="157"/>
      <c r="P7" s="158"/>
      <c r="Q7" s="159"/>
      <c r="R7" s="157"/>
      <c r="S7" s="158"/>
      <c r="T7" s="159"/>
      <c r="U7" s="157"/>
      <c r="V7" s="158"/>
      <c r="W7" s="159"/>
      <c r="X7" s="160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61"/>
      <c r="AJ7" s="159"/>
      <c r="AL7" s="130">
        <v>56</v>
      </c>
    </row>
    <row r="8" spans="1:38" ht="36" customHeight="1">
      <c r="A8" s="131" t="s">
        <v>149</v>
      </c>
      <c r="B8" s="190">
        <v>2</v>
      </c>
      <c r="C8" s="34">
        <v>1</v>
      </c>
      <c r="D8" s="147">
        <v>1</v>
      </c>
      <c r="E8" s="147"/>
      <c r="F8" s="147"/>
      <c r="G8" s="147"/>
      <c r="H8" s="144"/>
      <c r="J8" s="413" t="s">
        <v>149</v>
      </c>
      <c r="K8" s="414"/>
      <c r="L8" s="415"/>
      <c r="M8" s="190">
        <v>2</v>
      </c>
      <c r="N8" s="162">
        <v>1</v>
      </c>
      <c r="O8" s="163"/>
      <c r="P8" s="164"/>
      <c r="Q8" s="165"/>
      <c r="R8" s="163">
        <v>1</v>
      </c>
      <c r="S8" s="164"/>
      <c r="T8" s="165">
        <v>1</v>
      </c>
      <c r="U8" s="163"/>
      <c r="V8" s="164"/>
      <c r="W8" s="165"/>
      <c r="X8" s="166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7"/>
      <c r="AJ8" s="165"/>
      <c r="AL8" s="130">
        <v>57</v>
      </c>
    </row>
    <row r="9" spans="1:38" ht="22.5" customHeight="1">
      <c r="A9" s="132" t="s">
        <v>181</v>
      </c>
      <c r="B9" s="190">
        <v>3</v>
      </c>
      <c r="C9" s="34"/>
      <c r="D9" s="147"/>
      <c r="E9" s="147"/>
      <c r="F9" s="147"/>
      <c r="G9" s="147"/>
      <c r="H9" s="144"/>
      <c r="J9" s="413" t="s">
        <v>181</v>
      </c>
      <c r="K9" s="414"/>
      <c r="L9" s="415"/>
      <c r="M9" s="190">
        <v>3</v>
      </c>
      <c r="N9" s="162"/>
      <c r="O9" s="163"/>
      <c r="P9" s="164"/>
      <c r="Q9" s="165"/>
      <c r="R9" s="163"/>
      <c r="S9" s="164"/>
      <c r="T9" s="165"/>
      <c r="U9" s="163"/>
      <c r="V9" s="164"/>
      <c r="W9" s="165"/>
      <c r="X9" s="166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7"/>
      <c r="AJ9" s="165"/>
      <c r="AL9" s="130">
        <v>58</v>
      </c>
    </row>
    <row r="10" spans="1:38" ht="22.5" customHeight="1">
      <c r="A10" s="132" t="s">
        <v>182</v>
      </c>
      <c r="B10" s="190">
        <v>4</v>
      </c>
      <c r="C10" s="34"/>
      <c r="D10" s="147"/>
      <c r="E10" s="147"/>
      <c r="F10" s="147"/>
      <c r="G10" s="147"/>
      <c r="H10" s="144"/>
      <c r="J10" s="413" t="s">
        <v>182</v>
      </c>
      <c r="K10" s="414"/>
      <c r="L10" s="415"/>
      <c r="M10" s="190">
        <v>4</v>
      </c>
      <c r="N10" s="162"/>
      <c r="O10" s="163"/>
      <c r="P10" s="164"/>
      <c r="Q10" s="165"/>
      <c r="R10" s="163"/>
      <c r="S10" s="164"/>
      <c r="T10" s="165"/>
      <c r="U10" s="163"/>
      <c r="V10" s="164"/>
      <c r="W10" s="165"/>
      <c r="X10" s="166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7"/>
      <c r="AJ10" s="165"/>
      <c r="AL10" s="130">
        <v>59</v>
      </c>
    </row>
    <row r="11" spans="1:38" ht="70.5" customHeight="1">
      <c r="A11" s="132" t="s">
        <v>183</v>
      </c>
      <c r="B11" s="190">
        <v>5</v>
      </c>
      <c r="C11" s="34"/>
      <c r="D11" s="147"/>
      <c r="E11" s="147"/>
      <c r="F11" s="147"/>
      <c r="G11" s="147"/>
      <c r="H11" s="144"/>
      <c r="J11" s="413" t="s">
        <v>183</v>
      </c>
      <c r="K11" s="414"/>
      <c r="L11" s="415"/>
      <c r="M11" s="190">
        <v>5</v>
      </c>
      <c r="N11" s="162"/>
      <c r="O11" s="163"/>
      <c r="P11" s="164"/>
      <c r="Q11" s="165"/>
      <c r="R11" s="163"/>
      <c r="S11" s="164"/>
      <c r="T11" s="165"/>
      <c r="U11" s="163"/>
      <c r="V11" s="164"/>
      <c r="W11" s="165"/>
      <c r="X11" s="166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7"/>
      <c r="AJ11" s="165"/>
      <c r="AL11" s="130">
        <v>60</v>
      </c>
    </row>
    <row r="12" spans="1:38" ht="22.5" customHeight="1">
      <c r="A12" s="132" t="s">
        <v>184</v>
      </c>
      <c r="B12" s="190">
        <v>6</v>
      </c>
      <c r="C12" s="34">
        <v>48</v>
      </c>
      <c r="D12" s="147">
        <v>54</v>
      </c>
      <c r="E12" s="147"/>
      <c r="F12" s="147"/>
      <c r="G12" s="147"/>
      <c r="H12" s="144"/>
      <c r="J12" s="413" t="s">
        <v>184</v>
      </c>
      <c r="K12" s="414"/>
      <c r="L12" s="415"/>
      <c r="M12" s="190">
        <v>6</v>
      </c>
      <c r="N12" s="162">
        <v>54</v>
      </c>
      <c r="O12" s="163">
        <v>1</v>
      </c>
      <c r="P12" s="164"/>
      <c r="Q12" s="165"/>
      <c r="R12" s="163">
        <v>36</v>
      </c>
      <c r="S12" s="164"/>
      <c r="T12" s="165">
        <v>28</v>
      </c>
      <c r="U12" s="163"/>
      <c r="V12" s="164"/>
      <c r="W12" s="165">
        <v>4</v>
      </c>
      <c r="X12" s="166"/>
      <c r="Y12" s="164"/>
      <c r="Z12" s="164"/>
      <c r="AA12" s="164"/>
      <c r="AB12" s="164"/>
      <c r="AC12" s="164">
        <v>12</v>
      </c>
      <c r="AD12" s="164"/>
      <c r="AE12" s="164">
        <v>1</v>
      </c>
      <c r="AF12" s="164">
        <v>1</v>
      </c>
      <c r="AG12" s="164"/>
      <c r="AH12" s="164"/>
      <c r="AI12" s="167"/>
      <c r="AJ12" s="165"/>
      <c r="AL12" s="130">
        <v>61</v>
      </c>
    </row>
    <row r="13" spans="1:38" ht="22.5" customHeight="1">
      <c r="A13" s="132" t="s">
        <v>185</v>
      </c>
      <c r="B13" s="190">
        <v>7</v>
      </c>
      <c r="C13" s="34">
        <v>3</v>
      </c>
      <c r="D13" s="147">
        <v>3</v>
      </c>
      <c r="E13" s="147"/>
      <c r="F13" s="147"/>
      <c r="G13" s="147"/>
      <c r="H13" s="144"/>
      <c r="J13" s="413" t="s">
        <v>185</v>
      </c>
      <c r="K13" s="414"/>
      <c r="L13" s="415"/>
      <c r="M13" s="190">
        <v>7</v>
      </c>
      <c r="N13" s="162">
        <v>3</v>
      </c>
      <c r="O13" s="163"/>
      <c r="P13" s="164"/>
      <c r="Q13" s="165"/>
      <c r="R13" s="163">
        <v>3</v>
      </c>
      <c r="S13" s="164"/>
      <c r="T13" s="165">
        <v>3</v>
      </c>
      <c r="U13" s="163"/>
      <c r="V13" s="164"/>
      <c r="W13" s="165"/>
      <c r="X13" s="166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7"/>
      <c r="AJ13" s="165"/>
      <c r="AL13" s="130">
        <v>62</v>
      </c>
    </row>
    <row r="14" spans="1:38" ht="22.5" customHeight="1">
      <c r="A14" s="132" t="s">
        <v>252</v>
      </c>
      <c r="B14" s="190">
        <v>8</v>
      </c>
      <c r="C14" s="34"/>
      <c r="D14" s="147"/>
      <c r="E14" s="147"/>
      <c r="F14" s="147"/>
      <c r="G14" s="147"/>
      <c r="H14" s="144"/>
      <c r="J14" s="413" t="s">
        <v>252</v>
      </c>
      <c r="K14" s="414"/>
      <c r="L14" s="415"/>
      <c r="M14" s="190">
        <v>8</v>
      </c>
      <c r="N14" s="162"/>
      <c r="O14" s="163"/>
      <c r="P14" s="164"/>
      <c r="Q14" s="165"/>
      <c r="R14" s="163"/>
      <c r="S14" s="164"/>
      <c r="T14" s="165"/>
      <c r="U14" s="163"/>
      <c r="V14" s="164"/>
      <c r="W14" s="165"/>
      <c r="X14" s="166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7"/>
      <c r="AJ14" s="165"/>
      <c r="AL14" s="130">
        <v>63</v>
      </c>
    </row>
    <row r="15" spans="1:38" ht="22.5" customHeight="1">
      <c r="A15" s="132" t="s">
        <v>186</v>
      </c>
      <c r="B15" s="190">
        <v>9</v>
      </c>
      <c r="C15" s="34">
        <v>43</v>
      </c>
      <c r="D15" s="147">
        <v>55</v>
      </c>
      <c r="E15" s="147"/>
      <c r="F15" s="147"/>
      <c r="G15" s="147"/>
      <c r="H15" s="144"/>
      <c r="J15" s="413" t="s">
        <v>186</v>
      </c>
      <c r="K15" s="414"/>
      <c r="L15" s="415"/>
      <c r="M15" s="190">
        <v>9</v>
      </c>
      <c r="N15" s="162">
        <v>55</v>
      </c>
      <c r="O15" s="163">
        <v>6</v>
      </c>
      <c r="P15" s="164"/>
      <c r="Q15" s="165">
        <v>2</v>
      </c>
      <c r="R15" s="163">
        <v>11</v>
      </c>
      <c r="S15" s="164"/>
      <c r="T15" s="165">
        <v>8</v>
      </c>
      <c r="U15" s="163"/>
      <c r="V15" s="164"/>
      <c r="W15" s="165"/>
      <c r="X15" s="166"/>
      <c r="Y15" s="164"/>
      <c r="Z15" s="164">
        <v>1</v>
      </c>
      <c r="AA15" s="164"/>
      <c r="AB15" s="164"/>
      <c r="AC15" s="164">
        <v>13</v>
      </c>
      <c r="AD15" s="164"/>
      <c r="AE15" s="164">
        <v>7</v>
      </c>
      <c r="AF15" s="164">
        <v>2</v>
      </c>
      <c r="AG15" s="164">
        <v>3</v>
      </c>
      <c r="AH15" s="164">
        <v>7</v>
      </c>
      <c r="AI15" s="167"/>
      <c r="AJ15" s="165">
        <v>4</v>
      </c>
      <c r="AL15" s="130">
        <v>64</v>
      </c>
    </row>
    <row r="16" spans="1:38" ht="36" customHeight="1">
      <c r="A16" s="131" t="s">
        <v>187</v>
      </c>
      <c r="B16" s="190">
        <v>10</v>
      </c>
      <c r="C16" s="34"/>
      <c r="D16" s="147"/>
      <c r="E16" s="147"/>
      <c r="F16" s="147"/>
      <c r="G16" s="147"/>
      <c r="H16" s="144"/>
      <c r="J16" s="413" t="s">
        <v>187</v>
      </c>
      <c r="K16" s="414"/>
      <c r="L16" s="415"/>
      <c r="M16" s="190">
        <v>10</v>
      </c>
      <c r="N16" s="162"/>
      <c r="O16" s="163"/>
      <c r="P16" s="164"/>
      <c r="Q16" s="165"/>
      <c r="R16" s="163"/>
      <c r="S16" s="164"/>
      <c r="T16" s="165"/>
      <c r="U16" s="163"/>
      <c r="V16" s="164"/>
      <c r="W16" s="165"/>
      <c r="X16" s="166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7"/>
      <c r="AJ16" s="165"/>
      <c r="AL16" s="130">
        <v>65</v>
      </c>
    </row>
    <row r="17" spans="1:38" ht="90" customHeight="1">
      <c r="A17" s="131" t="s">
        <v>267</v>
      </c>
      <c r="B17" s="190">
        <v>11</v>
      </c>
      <c r="C17" s="34"/>
      <c r="D17" s="147"/>
      <c r="E17" s="147"/>
      <c r="F17" s="147"/>
      <c r="G17" s="147"/>
      <c r="H17" s="144"/>
      <c r="J17" s="413" t="s">
        <v>267</v>
      </c>
      <c r="K17" s="414"/>
      <c r="L17" s="415"/>
      <c r="M17" s="190">
        <v>11</v>
      </c>
      <c r="N17" s="162"/>
      <c r="O17" s="163"/>
      <c r="P17" s="164"/>
      <c r="Q17" s="165"/>
      <c r="R17" s="163"/>
      <c r="S17" s="164"/>
      <c r="T17" s="165"/>
      <c r="U17" s="163"/>
      <c r="V17" s="164"/>
      <c r="W17" s="165"/>
      <c r="X17" s="166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7"/>
      <c r="AJ17" s="165"/>
      <c r="AL17" s="130">
        <v>66</v>
      </c>
    </row>
    <row r="18" spans="1:38" ht="36" customHeight="1">
      <c r="A18" s="132" t="s">
        <v>208</v>
      </c>
      <c r="B18" s="190">
        <v>12</v>
      </c>
      <c r="C18" s="34"/>
      <c r="D18" s="147"/>
      <c r="E18" s="147"/>
      <c r="F18" s="147"/>
      <c r="G18" s="147"/>
      <c r="H18" s="144"/>
      <c r="J18" s="413" t="s">
        <v>208</v>
      </c>
      <c r="K18" s="414"/>
      <c r="L18" s="415"/>
      <c r="M18" s="190">
        <v>12</v>
      </c>
      <c r="N18" s="162"/>
      <c r="O18" s="163"/>
      <c r="P18" s="164"/>
      <c r="Q18" s="165"/>
      <c r="R18" s="163"/>
      <c r="S18" s="164"/>
      <c r="T18" s="165"/>
      <c r="U18" s="163"/>
      <c r="V18" s="164"/>
      <c r="W18" s="165"/>
      <c r="X18" s="166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7"/>
      <c r="AJ18" s="165"/>
      <c r="AL18" s="130">
        <v>67</v>
      </c>
    </row>
    <row r="19" spans="1:38" ht="36" customHeight="1">
      <c r="A19" s="133" t="s">
        <v>249</v>
      </c>
      <c r="B19" s="190">
        <v>13</v>
      </c>
      <c r="C19" s="34"/>
      <c r="D19" s="147"/>
      <c r="E19" s="147"/>
      <c r="F19" s="147"/>
      <c r="G19" s="147"/>
      <c r="H19" s="144"/>
      <c r="J19" s="428" t="s">
        <v>249</v>
      </c>
      <c r="K19" s="429"/>
      <c r="L19" s="430"/>
      <c r="M19" s="190">
        <v>13</v>
      </c>
      <c r="N19" s="162"/>
      <c r="O19" s="163"/>
      <c r="P19" s="164"/>
      <c r="Q19" s="165"/>
      <c r="R19" s="163"/>
      <c r="S19" s="164"/>
      <c r="T19" s="165"/>
      <c r="U19" s="163"/>
      <c r="V19" s="164"/>
      <c r="W19" s="165"/>
      <c r="X19" s="166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7"/>
      <c r="AJ19" s="165"/>
      <c r="AL19" s="130">
        <v>68</v>
      </c>
    </row>
    <row r="20" spans="1:38" ht="22.5" customHeight="1" thickBot="1">
      <c r="A20" s="132" t="s">
        <v>248</v>
      </c>
      <c r="B20" s="190">
        <v>14</v>
      </c>
      <c r="C20" s="31"/>
      <c r="D20" s="148"/>
      <c r="E20" s="148"/>
      <c r="F20" s="148"/>
      <c r="G20" s="148"/>
      <c r="H20" s="149"/>
      <c r="J20" s="425" t="s">
        <v>248</v>
      </c>
      <c r="K20" s="426"/>
      <c r="L20" s="427"/>
      <c r="M20" s="184">
        <v>14</v>
      </c>
      <c r="N20" s="168"/>
      <c r="O20" s="169"/>
      <c r="P20" s="170"/>
      <c r="Q20" s="171"/>
      <c r="R20" s="169"/>
      <c r="S20" s="170"/>
      <c r="T20" s="171"/>
      <c r="U20" s="169"/>
      <c r="V20" s="170"/>
      <c r="W20" s="171"/>
      <c r="X20" s="172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3"/>
      <c r="AJ20" s="171"/>
      <c r="AL20" s="130">
        <v>69</v>
      </c>
    </row>
    <row r="21" spans="1:38" ht="22.5" customHeight="1" thickBot="1">
      <c r="A21" s="134" t="s">
        <v>193</v>
      </c>
      <c r="B21" s="188">
        <v>15</v>
      </c>
      <c r="C21" s="150">
        <v>95</v>
      </c>
      <c r="D21" s="151">
        <v>113</v>
      </c>
      <c r="E21" s="151"/>
      <c r="F21" s="151"/>
      <c r="G21" s="151"/>
      <c r="H21" s="152"/>
      <c r="J21" s="422" t="s">
        <v>27</v>
      </c>
      <c r="K21" s="423"/>
      <c r="L21" s="424"/>
      <c r="M21" s="188">
        <v>15</v>
      </c>
      <c r="N21" s="174">
        <v>113</v>
      </c>
      <c r="O21" s="175">
        <v>7</v>
      </c>
      <c r="P21" s="176"/>
      <c r="Q21" s="177">
        <v>2</v>
      </c>
      <c r="R21" s="175">
        <v>51</v>
      </c>
      <c r="S21" s="176"/>
      <c r="T21" s="177">
        <v>40</v>
      </c>
      <c r="U21" s="175"/>
      <c r="V21" s="176"/>
      <c r="W21" s="177">
        <v>4</v>
      </c>
      <c r="X21" s="178"/>
      <c r="Y21" s="176"/>
      <c r="Z21" s="176">
        <v>1</v>
      </c>
      <c r="AA21" s="176"/>
      <c r="AB21" s="176"/>
      <c r="AC21" s="176">
        <v>25</v>
      </c>
      <c r="AD21" s="176"/>
      <c r="AE21" s="176">
        <v>8</v>
      </c>
      <c r="AF21" s="176">
        <v>3</v>
      </c>
      <c r="AG21" s="176">
        <v>3</v>
      </c>
      <c r="AH21" s="176">
        <v>7</v>
      </c>
      <c r="AI21" s="179"/>
      <c r="AJ21" s="177">
        <v>4</v>
      </c>
      <c r="AL21" s="130">
        <v>70</v>
      </c>
    </row>
    <row r="22" spans="1:38" ht="22.5" customHeight="1" thickBot="1">
      <c r="A22" s="135" t="s">
        <v>28</v>
      </c>
      <c r="B22" s="188">
        <v>16</v>
      </c>
      <c r="C22" s="153">
        <f aca="true" t="shared" si="0" ref="C22:H22">SUM(C7:C21)</f>
        <v>190</v>
      </c>
      <c r="D22" s="154">
        <f t="shared" si="0"/>
        <v>226</v>
      </c>
      <c r="E22" s="154">
        <f t="shared" si="0"/>
        <v>0</v>
      </c>
      <c r="F22" s="154">
        <f t="shared" si="0"/>
        <v>0</v>
      </c>
      <c r="G22" s="154">
        <f t="shared" si="0"/>
        <v>0</v>
      </c>
      <c r="H22" s="155">
        <f t="shared" si="0"/>
        <v>0</v>
      </c>
      <c r="J22" s="419" t="s">
        <v>28</v>
      </c>
      <c r="K22" s="420"/>
      <c r="L22" s="421"/>
      <c r="M22" s="188">
        <v>16</v>
      </c>
      <c r="N22" s="180">
        <f>SUM(N7:N21)</f>
        <v>226</v>
      </c>
      <c r="O22" s="181">
        <f aca="true" t="shared" si="1" ref="O22:AJ22">SUM(O7:O21)</f>
        <v>14</v>
      </c>
      <c r="P22" s="182">
        <f t="shared" si="1"/>
        <v>0</v>
      </c>
      <c r="Q22" s="183">
        <f t="shared" si="1"/>
        <v>4</v>
      </c>
      <c r="R22" s="181">
        <f t="shared" si="1"/>
        <v>102</v>
      </c>
      <c r="S22" s="182">
        <f t="shared" si="1"/>
        <v>0</v>
      </c>
      <c r="T22" s="183">
        <f t="shared" si="1"/>
        <v>80</v>
      </c>
      <c r="U22" s="181">
        <f t="shared" si="1"/>
        <v>0</v>
      </c>
      <c r="V22" s="182">
        <f t="shared" si="1"/>
        <v>0</v>
      </c>
      <c r="W22" s="183">
        <f t="shared" si="1"/>
        <v>8</v>
      </c>
      <c r="X22" s="181">
        <f t="shared" si="1"/>
        <v>0</v>
      </c>
      <c r="Y22" s="182">
        <f t="shared" si="1"/>
        <v>0</v>
      </c>
      <c r="Z22" s="182">
        <f t="shared" si="1"/>
        <v>2</v>
      </c>
      <c r="AA22" s="182">
        <f t="shared" si="1"/>
        <v>0</v>
      </c>
      <c r="AB22" s="182">
        <f t="shared" si="1"/>
        <v>0</v>
      </c>
      <c r="AC22" s="182">
        <f t="shared" si="1"/>
        <v>50</v>
      </c>
      <c r="AD22" s="182">
        <f t="shared" si="1"/>
        <v>0</v>
      </c>
      <c r="AE22" s="182">
        <f t="shared" si="1"/>
        <v>16</v>
      </c>
      <c r="AF22" s="182">
        <f t="shared" si="1"/>
        <v>6</v>
      </c>
      <c r="AG22" s="182">
        <f t="shared" si="1"/>
        <v>6</v>
      </c>
      <c r="AH22" s="182">
        <f t="shared" si="1"/>
        <v>14</v>
      </c>
      <c r="AI22" s="182">
        <f t="shared" si="1"/>
        <v>0</v>
      </c>
      <c r="AJ22" s="183">
        <f t="shared" si="1"/>
        <v>8</v>
      </c>
      <c r="AL22" s="130"/>
    </row>
    <row r="23" spans="1:38" ht="16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L23" s="130"/>
    </row>
    <row r="24" spans="1:38" ht="54" customHeight="1" thickBot="1">
      <c r="A24" s="431" t="s">
        <v>165</v>
      </c>
      <c r="B24" s="431"/>
      <c r="C24" s="431"/>
      <c r="D24" s="431"/>
      <c r="E24" s="431"/>
      <c r="F24" s="431"/>
      <c r="G24" s="431"/>
      <c r="H24" s="136"/>
      <c r="I24" s="28"/>
      <c r="J24" s="118" t="s">
        <v>163</v>
      </c>
      <c r="K24" s="118"/>
      <c r="L24" s="11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L24" s="130"/>
    </row>
    <row r="25" spans="1:38" ht="73.5" customHeight="1">
      <c r="A25" s="442"/>
      <c r="B25" s="440" t="s">
        <v>31</v>
      </c>
      <c r="C25" s="438" t="s">
        <v>166</v>
      </c>
      <c r="D25" s="436" t="s">
        <v>167</v>
      </c>
      <c r="E25" s="436" t="s">
        <v>168</v>
      </c>
      <c r="F25" s="434" t="s">
        <v>169</v>
      </c>
      <c r="G25" s="432" t="s">
        <v>153</v>
      </c>
      <c r="H25" s="137"/>
      <c r="I25" s="28"/>
      <c r="J25" s="400"/>
      <c r="K25" s="402"/>
      <c r="L25" s="409" t="s">
        <v>31</v>
      </c>
      <c r="M25" s="394" t="s">
        <v>154</v>
      </c>
      <c r="N25" s="393"/>
      <c r="O25" s="393"/>
      <c r="P25" s="393"/>
      <c r="Q25" s="393" t="s">
        <v>247</v>
      </c>
      <c r="R25" s="393"/>
      <c r="S25" s="393"/>
      <c r="T25" s="393"/>
      <c r="U25" s="393" t="s">
        <v>251</v>
      </c>
      <c r="V25" s="393"/>
      <c r="W25" s="393"/>
      <c r="X25" s="393"/>
      <c r="Y25" s="396" t="s">
        <v>157</v>
      </c>
      <c r="Z25" s="396"/>
      <c r="AA25" s="396"/>
      <c r="AB25" s="396"/>
      <c r="AC25" s="393" t="s">
        <v>21</v>
      </c>
      <c r="AD25" s="393"/>
      <c r="AE25" s="393"/>
      <c r="AF25" s="393"/>
      <c r="AG25" s="393"/>
      <c r="AH25" s="393"/>
      <c r="AI25" s="393"/>
      <c r="AJ25" s="397"/>
      <c r="AL25" s="130"/>
    </row>
    <row r="26" spans="1:38" ht="54.75" customHeight="1" thickBot="1">
      <c r="A26" s="443"/>
      <c r="B26" s="441"/>
      <c r="C26" s="439"/>
      <c r="D26" s="437"/>
      <c r="E26" s="437"/>
      <c r="F26" s="435"/>
      <c r="G26" s="433"/>
      <c r="H26" s="28"/>
      <c r="I26" s="28"/>
      <c r="J26" s="406"/>
      <c r="K26" s="408"/>
      <c r="L26" s="410"/>
      <c r="M26" s="395" t="s">
        <v>155</v>
      </c>
      <c r="N26" s="378"/>
      <c r="O26" s="378" t="s">
        <v>156</v>
      </c>
      <c r="P26" s="378"/>
      <c r="Q26" s="378" t="s">
        <v>155</v>
      </c>
      <c r="R26" s="378"/>
      <c r="S26" s="378" t="s">
        <v>156</v>
      </c>
      <c r="T26" s="378"/>
      <c r="U26" s="378" t="s">
        <v>155</v>
      </c>
      <c r="V26" s="378"/>
      <c r="W26" s="378" t="s">
        <v>156</v>
      </c>
      <c r="X26" s="378"/>
      <c r="Y26" s="378" t="s">
        <v>155</v>
      </c>
      <c r="Z26" s="378"/>
      <c r="AA26" s="378" t="s">
        <v>156</v>
      </c>
      <c r="AB26" s="378"/>
      <c r="AC26" s="378" t="s">
        <v>155</v>
      </c>
      <c r="AD26" s="378"/>
      <c r="AE26" s="378" t="s">
        <v>156</v>
      </c>
      <c r="AF26" s="378"/>
      <c r="AG26" s="378" t="s">
        <v>158</v>
      </c>
      <c r="AH26" s="378"/>
      <c r="AI26" s="378" t="s">
        <v>156</v>
      </c>
      <c r="AJ26" s="398"/>
      <c r="AL26" s="130"/>
    </row>
    <row r="27" spans="1:38" ht="13.5" thickBot="1">
      <c r="A27" s="138" t="s">
        <v>25</v>
      </c>
      <c r="B27" s="128" t="s">
        <v>26</v>
      </c>
      <c r="C27" s="139">
        <v>1</v>
      </c>
      <c r="D27" s="126">
        <v>2</v>
      </c>
      <c r="E27" s="126">
        <v>3</v>
      </c>
      <c r="F27" s="126">
        <v>4</v>
      </c>
      <c r="G27" s="127">
        <v>5</v>
      </c>
      <c r="H27" s="28"/>
      <c r="I27" s="28"/>
      <c r="J27" s="391" t="s">
        <v>180</v>
      </c>
      <c r="K27" s="392"/>
      <c r="L27" s="184" t="s">
        <v>26</v>
      </c>
      <c r="M27" s="391">
        <v>1</v>
      </c>
      <c r="N27" s="390"/>
      <c r="O27" s="389">
        <v>2</v>
      </c>
      <c r="P27" s="390"/>
      <c r="Q27" s="389">
        <v>3</v>
      </c>
      <c r="R27" s="390"/>
      <c r="S27" s="389">
        <v>4</v>
      </c>
      <c r="T27" s="390"/>
      <c r="U27" s="389">
        <v>5</v>
      </c>
      <c r="V27" s="390"/>
      <c r="W27" s="389">
        <v>6</v>
      </c>
      <c r="X27" s="392"/>
      <c r="Y27" s="391">
        <v>7</v>
      </c>
      <c r="Z27" s="390"/>
      <c r="AA27" s="389">
        <v>8</v>
      </c>
      <c r="AB27" s="390"/>
      <c r="AC27" s="389">
        <v>9</v>
      </c>
      <c r="AD27" s="392"/>
      <c r="AE27" s="391">
        <v>10</v>
      </c>
      <c r="AF27" s="390"/>
      <c r="AG27" s="389">
        <v>11</v>
      </c>
      <c r="AH27" s="390"/>
      <c r="AI27" s="389">
        <v>12</v>
      </c>
      <c r="AJ27" s="392"/>
      <c r="AL27" s="130"/>
    </row>
    <row r="28" spans="1:38" ht="67.5" customHeight="1" thickBot="1">
      <c r="A28" s="198" t="s">
        <v>125</v>
      </c>
      <c r="B28" s="206">
        <v>1</v>
      </c>
      <c r="C28" s="199">
        <v>6776</v>
      </c>
      <c r="D28" s="200">
        <v>2177</v>
      </c>
      <c r="E28" s="200">
        <v>5164</v>
      </c>
      <c r="F28" s="200">
        <v>859</v>
      </c>
      <c r="G28" s="201">
        <v>2830</v>
      </c>
      <c r="H28" s="28"/>
      <c r="I28" s="28"/>
      <c r="J28" s="411" t="s">
        <v>159</v>
      </c>
      <c r="K28" s="412"/>
      <c r="L28" s="185">
        <v>1</v>
      </c>
      <c r="M28" s="377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6"/>
      <c r="AL28" s="130">
        <v>77</v>
      </c>
    </row>
    <row r="29" spans="1:38" ht="24" customHeight="1" thickBot="1">
      <c r="A29" s="202" t="s">
        <v>28</v>
      </c>
      <c r="B29" s="207">
        <v>2</v>
      </c>
      <c r="C29" s="203">
        <f>C28</f>
        <v>6776</v>
      </c>
      <c r="D29" s="204">
        <f>D28</f>
        <v>2177</v>
      </c>
      <c r="E29" s="204">
        <f>E28</f>
        <v>5164</v>
      </c>
      <c r="F29" s="204">
        <f>F28</f>
        <v>859</v>
      </c>
      <c r="G29" s="205">
        <f>G28</f>
        <v>2830</v>
      </c>
      <c r="H29" s="28"/>
      <c r="I29" s="28"/>
      <c r="J29" s="140" t="s">
        <v>29</v>
      </c>
      <c r="K29" s="141" t="s">
        <v>160</v>
      </c>
      <c r="L29" s="186">
        <v>2</v>
      </c>
      <c r="M29" s="381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5"/>
      <c r="AL29" s="130">
        <v>78</v>
      </c>
    </row>
    <row r="30" spans="1:38" ht="102" customHeight="1">
      <c r="A30" s="28"/>
      <c r="B30" s="28"/>
      <c r="C30" s="28"/>
      <c r="D30" s="28"/>
      <c r="E30" s="28"/>
      <c r="F30" s="28"/>
      <c r="G30" s="28"/>
      <c r="H30" s="28"/>
      <c r="I30" s="28"/>
      <c r="J30" s="385" t="s">
        <v>161</v>
      </c>
      <c r="K30" s="386"/>
      <c r="L30" s="186">
        <v>3</v>
      </c>
      <c r="M30" s="381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5"/>
      <c r="AL30" s="130">
        <v>79</v>
      </c>
    </row>
    <row r="31" spans="1:38" ht="24" customHeight="1">
      <c r="A31" s="28"/>
      <c r="B31" s="28"/>
      <c r="C31" s="28"/>
      <c r="D31" s="28"/>
      <c r="E31" s="28"/>
      <c r="F31" s="28"/>
      <c r="G31" s="28"/>
      <c r="H31" s="28"/>
      <c r="I31" s="28"/>
      <c r="J31" s="140" t="s">
        <v>29</v>
      </c>
      <c r="K31" s="141" t="s">
        <v>160</v>
      </c>
      <c r="L31" s="186">
        <v>4</v>
      </c>
      <c r="M31" s="381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5"/>
      <c r="AL31" s="130">
        <v>80</v>
      </c>
    </row>
    <row r="32" spans="1:38" ht="97.5" customHeight="1">
      <c r="A32" s="28"/>
      <c r="B32" s="28"/>
      <c r="C32" s="28"/>
      <c r="D32" s="28"/>
      <c r="E32" s="28"/>
      <c r="F32" s="28"/>
      <c r="G32" s="28"/>
      <c r="H32" s="28"/>
      <c r="I32" s="28"/>
      <c r="J32" s="385" t="s">
        <v>162</v>
      </c>
      <c r="K32" s="386"/>
      <c r="L32" s="186">
        <v>5</v>
      </c>
      <c r="M32" s="381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5"/>
      <c r="AL32" s="130">
        <v>81</v>
      </c>
    </row>
    <row r="33" spans="1:38" ht="24" customHeight="1" thickBot="1">
      <c r="A33" s="28"/>
      <c r="B33" s="28"/>
      <c r="C33" s="28"/>
      <c r="D33" s="28"/>
      <c r="E33" s="28"/>
      <c r="F33" s="28"/>
      <c r="G33" s="28"/>
      <c r="H33" s="28"/>
      <c r="I33" s="28"/>
      <c r="J33" s="142" t="s">
        <v>29</v>
      </c>
      <c r="K33" s="143" t="s">
        <v>160</v>
      </c>
      <c r="L33" s="187">
        <v>6</v>
      </c>
      <c r="M33" s="382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3"/>
      <c r="AL33" s="130">
        <v>82</v>
      </c>
    </row>
    <row r="34" spans="1:38" ht="24" customHeight="1" thickBot="1">
      <c r="A34" s="28"/>
      <c r="B34" s="28"/>
      <c r="C34" s="28"/>
      <c r="D34" s="28"/>
      <c r="E34" s="28"/>
      <c r="F34" s="28"/>
      <c r="G34" s="28"/>
      <c r="H34" s="28"/>
      <c r="I34" s="28"/>
      <c r="J34" s="387" t="s">
        <v>27</v>
      </c>
      <c r="K34" s="388"/>
      <c r="L34" s="188">
        <v>7</v>
      </c>
      <c r="M34" s="379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7"/>
      <c r="AL34" s="130">
        <v>83</v>
      </c>
    </row>
    <row r="35" spans="1:38" ht="24" customHeight="1" thickBot="1">
      <c r="A35" s="28"/>
      <c r="B35" s="28"/>
      <c r="C35" s="28"/>
      <c r="D35" s="28"/>
      <c r="E35" s="28"/>
      <c r="F35" s="28"/>
      <c r="G35" s="28"/>
      <c r="H35" s="28"/>
      <c r="I35" s="28"/>
      <c r="J35" s="145" t="s">
        <v>29</v>
      </c>
      <c r="K35" s="146" t="s">
        <v>160</v>
      </c>
      <c r="L35" s="188">
        <v>8</v>
      </c>
      <c r="M35" s="379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7"/>
      <c r="AL35" s="130">
        <v>84</v>
      </c>
    </row>
    <row r="36" spans="1:36" ht="24" customHeight="1" thickBot="1">
      <c r="A36" s="28"/>
      <c r="B36" s="28"/>
      <c r="C36" s="28"/>
      <c r="D36" s="28"/>
      <c r="E36" s="28"/>
      <c r="F36" s="28"/>
      <c r="G36" s="28"/>
      <c r="H36" s="28"/>
      <c r="I36" s="28"/>
      <c r="J36" s="383" t="s">
        <v>28</v>
      </c>
      <c r="K36" s="384"/>
      <c r="L36" s="188">
        <v>9</v>
      </c>
      <c r="M36" s="380">
        <f>SUM(M28:M35)</f>
        <v>0</v>
      </c>
      <c r="N36" s="329"/>
      <c r="O36" s="329">
        <f>SUM(O28:O35)</f>
        <v>0</v>
      </c>
      <c r="P36" s="329"/>
      <c r="Q36" s="329">
        <f>SUM(Q28:Q35)</f>
        <v>0</v>
      </c>
      <c r="R36" s="329"/>
      <c r="S36" s="329">
        <f>SUM(S28:S35)</f>
        <v>0</v>
      </c>
      <c r="T36" s="329"/>
      <c r="U36" s="329">
        <f>SUM(U28:U35)</f>
        <v>0</v>
      </c>
      <c r="V36" s="329"/>
      <c r="W36" s="329">
        <f>SUM(W28:W35)</f>
        <v>0</v>
      </c>
      <c r="X36" s="329"/>
      <c r="Y36" s="329">
        <f>SUM(Y28:Y35)</f>
        <v>0</v>
      </c>
      <c r="Z36" s="329"/>
      <c r="AA36" s="329">
        <f>SUM(AA28:AA35)</f>
        <v>0</v>
      </c>
      <c r="AB36" s="329"/>
      <c r="AC36" s="329">
        <f>SUM(AC28:AC35)</f>
        <v>0</v>
      </c>
      <c r="AD36" s="329"/>
      <c r="AE36" s="329">
        <f>SUM(AE28:AE35)</f>
        <v>0</v>
      </c>
      <c r="AF36" s="329"/>
      <c r="AG36" s="329">
        <f>SUM(AG28:AG35)</f>
        <v>0</v>
      </c>
      <c r="AH36" s="329"/>
      <c r="AI36" s="329">
        <f>SUM(AI28:AI35)</f>
        <v>0</v>
      </c>
      <c r="AJ36" s="330"/>
    </row>
  </sheetData>
  <sheetProtection sheet="1" objects="1" scenarios="1"/>
  <mergeCells count="202">
    <mergeCell ref="O2:AJ2"/>
    <mergeCell ref="G2:H4"/>
    <mergeCell ref="R3:T3"/>
    <mergeCell ref="U3:W3"/>
    <mergeCell ref="X3:AJ3"/>
    <mergeCell ref="AF4:AF5"/>
    <mergeCell ref="AG4:AG5"/>
    <mergeCell ref="AH4:AH5"/>
    <mergeCell ref="AJ4:AJ5"/>
    <mergeCell ref="AB4:AB5"/>
    <mergeCell ref="AC4:AC5"/>
    <mergeCell ref="AD4:AD5"/>
    <mergeCell ref="AE4:AE5"/>
    <mergeCell ref="AI4:AI5"/>
    <mergeCell ref="X4:X5"/>
    <mergeCell ref="Y4:Y5"/>
    <mergeCell ref="Z4:Z5"/>
    <mergeCell ref="AA4:AA5"/>
    <mergeCell ref="S4:T4"/>
    <mergeCell ref="U4:U5"/>
    <mergeCell ref="V4:V5"/>
    <mergeCell ref="W4:W5"/>
    <mergeCell ref="O3:Q3"/>
    <mergeCell ref="O4:O5"/>
    <mergeCell ref="P4:Q4"/>
    <mergeCell ref="R4:R5"/>
    <mergeCell ref="B2:B5"/>
    <mergeCell ref="M2:M5"/>
    <mergeCell ref="N2:N5"/>
    <mergeCell ref="C2:D4"/>
    <mergeCell ref="E2:F4"/>
    <mergeCell ref="A24:G24"/>
    <mergeCell ref="G25:G26"/>
    <mergeCell ref="F25:F26"/>
    <mergeCell ref="E25:E26"/>
    <mergeCell ref="D25:D26"/>
    <mergeCell ref="C25:C26"/>
    <mergeCell ref="B25:B26"/>
    <mergeCell ref="A25:A26"/>
    <mergeCell ref="J22:L22"/>
    <mergeCell ref="J21:L21"/>
    <mergeCell ref="J20:L20"/>
    <mergeCell ref="J19:L19"/>
    <mergeCell ref="J18:L18"/>
    <mergeCell ref="J17:L17"/>
    <mergeCell ref="J16:L16"/>
    <mergeCell ref="J15:L15"/>
    <mergeCell ref="J14:L14"/>
    <mergeCell ref="J13:L13"/>
    <mergeCell ref="J12:L12"/>
    <mergeCell ref="J11:L11"/>
    <mergeCell ref="J6:L6"/>
    <mergeCell ref="J2:L5"/>
    <mergeCell ref="L25:L26"/>
    <mergeCell ref="J28:K28"/>
    <mergeCell ref="J25:K26"/>
    <mergeCell ref="J27:K27"/>
    <mergeCell ref="J10:L10"/>
    <mergeCell ref="J9:L9"/>
    <mergeCell ref="J8:L8"/>
    <mergeCell ref="J7:L7"/>
    <mergeCell ref="AC25:AJ25"/>
    <mergeCell ref="AC26:AD26"/>
    <mergeCell ref="AE26:AF26"/>
    <mergeCell ref="AG26:AH26"/>
    <mergeCell ref="AI26:AJ26"/>
    <mergeCell ref="AA26:AB26"/>
    <mergeCell ref="Y26:Z26"/>
    <mergeCell ref="U25:X25"/>
    <mergeCell ref="U26:V26"/>
    <mergeCell ref="W26:X26"/>
    <mergeCell ref="Y25:AB25"/>
    <mergeCell ref="S26:T26"/>
    <mergeCell ref="Q25:T25"/>
    <mergeCell ref="M25:P25"/>
    <mergeCell ref="M26:N26"/>
    <mergeCell ref="AI27:AJ27"/>
    <mergeCell ref="AG27:AH27"/>
    <mergeCell ref="AE27:AF27"/>
    <mergeCell ref="AC27:AD27"/>
    <mergeCell ref="AA27:AB27"/>
    <mergeCell ref="Y27:Z27"/>
    <mergeCell ref="W27:X27"/>
    <mergeCell ref="U27:V27"/>
    <mergeCell ref="S27:T27"/>
    <mergeCell ref="Q27:R27"/>
    <mergeCell ref="O27:P27"/>
    <mergeCell ref="M27:N27"/>
    <mergeCell ref="J36:K36"/>
    <mergeCell ref="J30:K30"/>
    <mergeCell ref="J32:K32"/>
    <mergeCell ref="J34:K34"/>
    <mergeCell ref="M31:N31"/>
    <mergeCell ref="M32:N32"/>
    <mergeCell ref="M33:N33"/>
    <mergeCell ref="O29:P29"/>
    <mergeCell ref="O30:P30"/>
    <mergeCell ref="O31:P31"/>
    <mergeCell ref="O32:P32"/>
    <mergeCell ref="O33:P33"/>
    <mergeCell ref="M29:N29"/>
    <mergeCell ref="M30:N30"/>
    <mergeCell ref="M34:N34"/>
    <mergeCell ref="M35:N35"/>
    <mergeCell ref="O36:P36"/>
    <mergeCell ref="M36:N36"/>
    <mergeCell ref="Q28:R28"/>
    <mergeCell ref="M28:N28"/>
    <mergeCell ref="O28:P28"/>
    <mergeCell ref="O26:P26"/>
    <mergeCell ref="Q26:R26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O35:P35"/>
    <mergeCell ref="Q35:R35"/>
    <mergeCell ref="S35:T35"/>
    <mergeCell ref="U35:V35"/>
    <mergeCell ref="W35:X35"/>
    <mergeCell ref="Y35:Z35"/>
    <mergeCell ref="AA35:AB35"/>
    <mergeCell ref="AC35:AD35"/>
    <mergeCell ref="Y36:Z36"/>
    <mergeCell ref="AA36:AB36"/>
    <mergeCell ref="AC36:AD36"/>
    <mergeCell ref="AG34:AH34"/>
    <mergeCell ref="AE36:AF36"/>
    <mergeCell ref="AG36:AH36"/>
    <mergeCell ref="Q36:R36"/>
    <mergeCell ref="S36:T36"/>
    <mergeCell ref="U36:V36"/>
    <mergeCell ref="W36:X36"/>
    <mergeCell ref="AI36:AJ36"/>
    <mergeCell ref="AE35:AF35"/>
    <mergeCell ref="AG35:AH35"/>
    <mergeCell ref="AI35:AJ35"/>
  </mergeCells>
  <dataValidations count="1">
    <dataValidation type="whole" operator="notBetween" allowBlank="1" showInputMessage="1" showErrorMessage="1" errorTitle="Робота органів слідства" sqref="N7:AJ21 C28:G28 C7:H21 M28:AJ35">
      <formula1>-100</formula1>
      <formula2>0</formula2>
    </dataValidation>
  </dataValidations>
  <printOptions/>
  <pageMargins left="0.3937007874015748" right="0.1968503937007874" top="0.3937007874015748" bottom="0.3937007874015748" header="0.1968503937007874" footer="0.1968503937007874"/>
  <pageSetup fitToHeight="2" horizontalDpi="600" verticalDpi="600" orientation="landscape" pageOrder="overThenDown" paperSize="9" scale="80" r:id="rId1"/>
  <rowBreaks count="1" manualBreakCount="1">
    <brk id="22" max="255" man="1"/>
  </rowBreaks>
  <colBreaks count="1" manualBreakCount="1">
    <brk id="9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47"/>
  <sheetViews>
    <sheetView showZeros="0" zoomScale="115" zoomScaleNormal="115" workbookViewId="0" topLeftCell="A1">
      <selection activeCell="A17" sqref="A17:F17"/>
    </sheetView>
  </sheetViews>
  <sheetFormatPr defaultColWidth="9.00390625" defaultRowHeight="12.75"/>
  <cols>
    <col min="1" max="1" width="5.375" style="45" customWidth="1"/>
    <col min="2" max="2" width="9.75390625" style="45" customWidth="1"/>
    <col min="3" max="3" width="11.50390625" style="45" customWidth="1"/>
    <col min="4" max="4" width="25.50390625" style="45" customWidth="1"/>
    <col min="5" max="5" width="3.375" style="45" customWidth="1"/>
    <col min="6" max="6" width="14.875" style="45" customWidth="1"/>
    <col min="7" max="7" width="3.50390625" style="45" customWidth="1"/>
    <col min="8" max="8" width="11.75390625" style="45" customWidth="1"/>
    <col min="9" max="16384" width="9.00390625" style="45" customWidth="1"/>
  </cols>
  <sheetData>
    <row r="1" spans="1:6" ht="16.5" thickBot="1">
      <c r="A1" s="46" t="s">
        <v>68</v>
      </c>
      <c r="B1" s="48"/>
      <c r="C1" s="48"/>
      <c r="D1" s="48"/>
      <c r="E1" s="48"/>
      <c r="F1" s="48"/>
    </row>
    <row r="2" spans="1:8" ht="39" customHeight="1" thickBot="1">
      <c r="A2" s="295"/>
      <c r="B2" s="296"/>
      <c r="C2" s="296"/>
      <c r="D2" s="296"/>
      <c r="E2" s="296"/>
      <c r="F2" s="296"/>
      <c r="G2" s="298" t="s">
        <v>31</v>
      </c>
      <c r="H2" s="299" t="s">
        <v>175</v>
      </c>
    </row>
    <row r="3" spans="1:8" ht="13.5" thickBot="1">
      <c r="A3" s="528" t="s">
        <v>25</v>
      </c>
      <c r="B3" s="529"/>
      <c r="C3" s="529"/>
      <c r="D3" s="529"/>
      <c r="E3" s="529"/>
      <c r="F3" s="530"/>
      <c r="G3" s="82" t="s">
        <v>26</v>
      </c>
      <c r="H3" s="82">
        <v>1</v>
      </c>
    </row>
    <row r="4" spans="1:10" ht="16.5" customHeight="1">
      <c r="A4" s="531" t="s">
        <v>32</v>
      </c>
      <c r="B4" s="532"/>
      <c r="C4" s="532"/>
      <c r="D4" s="532"/>
      <c r="E4" s="532"/>
      <c r="F4" s="533"/>
      <c r="G4" s="257">
        <v>1</v>
      </c>
      <c r="H4" s="319">
        <v>87</v>
      </c>
      <c r="J4" s="258">
        <v>102</v>
      </c>
    </row>
    <row r="5" spans="1:10" ht="16.5" customHeight="1">
      <c r="A5" s="474" t="s">
        <v>33</v>
      </c>
      <c r="B5" s="475"/>
      <c r="C5" s="475"/>
      <c r="D5" s="475"/>
      <c r="E5" s="475"/>
      <c r="F5" s="476"/>
      <c r="G5" s="68">
        <v>2</v>
      </c>
      <c r="H5" s="320">
        <v>779</v>
      </c>
      <c r="J5" s="258">
        <v>103</v>
      </c>
    </row>
    <row r="6" spans="1:10" ht="17.25" customHeight="1">
      <c r="A6" s="315" t="s">
        <v>326</v>
      </c>
      <c r="B6" s="475" t="s">
        <v>112</v>
      </c>
      <c r="C6" s="475"/>
      <c r="D6" s="475"/>
      <c r="E6" s="475"/>
      <c r="F6" s="476"/>
      <c r="G6" s="68">
        <v>3</v>
      </c>
      <c r="H6" s="320">
        <v>45</v>
      </c>
      <c r="J6" s="258">
        <v>104</v>
      </c>
    </row>
    <row r="7" spans="1:10" ht="30" customHeight="1">
      <c r="A7" s="474" t="s">
        <v>60</v>
      </c>
      <c r="B7" s="475"/>
      <c r="C7" s="475"/>
      <c r="D7" s="475"/>
      <c r="E7" s="475"/>
      <c r="F7" s="476"/>
      <c r="G7" s="68">
        <v>4</v>
      </c>
      <c r="H7" s="320">
        <v>1</v>
      </c>
      <c r="J7" s="258">
        <v>105</v>
      </c>
    </row>
    <row r="8" spans="1:10" ht="17.25" customHeight="1">
      <c r="A8" s="474" t="s">
        <v>61</v>
      </c>
      <c r="B8" s="475"/>
      <c r="C8" s="475"/>
      <c r="D8" s="475"/>
      <c r="E8" s="475"/>
      <c r="F8" s="476"/>
      <c r="G8" s="68">
        <v>5</v>
      </c>
      <c r="H8" s="320">
        <v>8</v>
      </c>
      <c r="J8" s="258">
        <v>106</v>
      </c>
    </row>
    <row r="9" spans="1:10" ht="16.5" customHeight="1">
      <c r="A9" s="474" t="s">
        <v>327</v>
      </c>
      <c r="B9" s="475"/>
      <c r="C9" s="475"/>
      <c r="D9" s="475"/>
      <c r="E9" s="475"/>
      <c r="F9" s="476"/>
      <c r="G9" s="68">
        <v>6</v>
      </c>
      <c r="H9" s="320">
        <v>645</v>
      </c>
      <c r="J9" s="258">
        <v>107</v>
      </c>
    </row>
    <row r="10" spans="1:10" ht="16.5" customHeight="1">
      <c r="A10" s="534" t="s">
        <v>276</v>
      </c>
      <c r="B10" s="475" t="s">
        <v>328</v>
      </c>
      <c r="C10" s="475"/>
      <c r="D10" s="475"/>
      <c r="E10" s="475"/>
      <c r="F10" s="476"/>
      <c r="G10" s="68">
        <v>7</v>
      </c>
      <c r="H10" s="320">
        <v>24</v>
      </c>
      <c r="J10" s="258">
        <v>108</v>
      </c>
    </row>
    <row r="11" spans="1:10" ht="16.5" customHeight="1">
      <c r="A11" s="535"/>
      <c r="B11" s="537" t="s">
        <v>332</v>
      </c>
      <c r="C11" s="475" t="s">
        <v>329</v>
      </c>
      <c r="D11" s="475"/>
      <c r="E11" s="475"/>
      <c r="F11" s="476"/>
      <c r="G11" s="68">
        <v>8</v>
      </c>
      <c r="H11" s="320">
        <v>602</v>
      </c>
      <c r="J11" s="258">
        <v>109</v>
      </c>
    </row>
    <row r="12" spans="1:10" ht="30" customHeight="1">
      <c r="A12" s="535"/>
      <c r="B12" s="538"/>
      <c r="C12" s="475" t="s">
        <v>330</v>
      </c>
      <c r="D12" s="475"/>
      <c r="E12" s="475"/>
      <c r="F12" s="476"/>
      <c r="G12" s="68">
        <v>9</v>
      </c>
      <c r="H12" s="320">
        <v>2</v>
      </c>
      <c r="J12" s="258">
        <v>110</v>
      </c>
    </row>
    <row r="13" spans="1:10" ht="29.25" customHeight="1">
      <c r="A13" s="535"/>
      <c r="B13" s="539"/>
      <c r="C13" s="475" t="s">
        <v>331</v>
      </c>
      <c r="D13" s="475"/>
      <c r="E13" s="475"/>
      <c r="F13" s="476"/>
      <c r="G13" s="68">
        <v>10</v>
      </c>
      <c r="H13" s="320">
        <v>10</v>
      </c>
      <c r="J13" s="258">
        <v>111</v>
      </c>
    </row>
    <row r="14" spans="1:10" ht="19.5" customHeight="1">
      <c r="A14" s="536"/>
      <c r="B14" s="475" t="s">
        <v>113</v>
      </c>
      <c r="C14" s="475"/>
      <c r="D14" s="475"/>
      <c r="E14" s="475"/>
      <c r="F14" s="476"/>
      <c r="G14" s="68">
        <v>11</v>
      </c>
      <c r="H14" s="320">
        <v>31</v>
      </c>
      <c r="J14" s="258">
        <v>112</v>
      </c>
    </row>
    <row r="15" spans="1:10" ht="16.5" customHeight="1">
      <c r="A15" s="474" t="s">
        <v>35</v>
      </c>
      <c r="B15" s="475"/>
      <c r="C15" s="475"/>
      <c r="D15" s="475"/>
      <c r="E15" s="475"/>
      <c r="F15" s="476"/>
      <c r="G15" s="68">
        <v>12</v>
      </c>
      <c r="H15" s="320">
        <v>70</v>
      </c>
      <c r="J15" s="258">
        <v>113</v>
      </c>
    </row>
    <row r="16" spans="1:10" ht="16.5" customHeight="1">
      <c r="A16" s="474" t="s">
        <v>36</v>
      </c>
      <c r="B16" s="475"/>
      <c r="C16" s="475"/>
      <c r="D16" s="475"/>
      <c r="E16" s="475"/>
      <c r="F16" s="476"/>
      <c r="G16" s="68">
        <v>13</v>
      </c>
      <c r="H16" s="320">
        <v>11</v>
      </c>
      <c r="J16" s="258">
        <v>114</v>
      </c>
    </row>
    <row r="17" spans="1:10" ht="16.5" customHeight="1">
      <c r="A17" s="474" t="s">
        <v>37</v>
      </c>
      <c r="B17" s="475"/>
      <c r="C17" s="475"/>
      <c r="D17" s="475"/>
      <c r="E17" s="475"/>
      <c r="F17" s="476"/>
      <c r="G17" s="68">
        <v>14</v>
      </c>
      <c r="H17" s="320">
        <v>62</v>
      </c>
      <c r="J17" s="258">
        <v>115</v>
      </c>
    </row>
    <row r="18" spans="1:10" ht="15" customHeight="1">
      <c r="A18" s="474" t="s">
        <v>325</v>
      </c>
      <c r="B18" s="475" t="s">
        <v>69</v>
      </c>
      <c r="C18" s="475"/>
      <c r="D18" s="475"/>
      <c r="E18" s="475"/>
      <c r="F18" s="476"/>
      <c r="G18" s="68">
        <v>15</v>
      </c>
      <c r="H18" s="320">
        <v>14</v>
      </c>
      <c r="J18" s="258">
        <v>116</v>
      </c>
    </row>
    <row r="19" spans="1:10" ht="15" customHeight="1">
      <c r="A19" s="474"/>
      <c r="B19" s="475" t="s">
        <v>70</v>
      </c>
      <c r="C19" s="475"/>
      <c r="D19" s="475"/>
      <c r="E19" s="475"/>
      <c r="F19" s="476"/>
      <c r="G19" s="68">
        <v>16</v>
      </c>
      <c r="H19" s="320">
        <v>22</v>
      </c>
      <c r="J19" s="258">
        <v>117</v>
      </c>
    </row>
    <row r="20" spans="1:10" ht="15" customHeight="1">
      <c r="A20" s="474"/>
      <c r="B20" s="475" t="s">
        <v>236</v>
      </c>
      <c r="C20" s="475"/>
      <c r="D20" s="475"/>
      <c r="E20" s="475"/>
      <c r="F20" s="476"/>
      <c r="G20" s="68">
        <v>17</v>
      </c>
      <c r="H20" s="320">
        <v>11</v>
      </c>
      <c r="J20" s="258">
        <v>118</v>
      </c>
    </row>
    <row r="21" spans="1:10" ht="16.5" customHeight="1">
      <c r="A21" s="474" t="s">
        <v>38</v>
      </c>
      <c r="B21" s="475"/>
      <c r="C21" s="475"/>
      <c r="D21" s="475"/>
      <c r="E21" s="475"/>
      <c r="F21" s="476"/>
      <c r="G21" s="68">
        <v>18</v>
      </c>
      <c r="H21" s="320">
        <v>69</v>
      </c>
      <c r="J21" s="258">
        <v>119</v>
      </c>
    </row>
    <row r="22" spans="1:10" ht="16.5" customHeight="1">
      <c r="A22" s="315" t="s">
        <v>325</v>
      </c>
      <c r="B22" s="475" t="s">
        <v>114</v>
      </c>
      <c r="C22" s="475"/>
      <c r="D22" s="475"/>
      <c r="E22" s="475"/>
      <c r="F22" s="476"/>
      <c r="G22" s="68">
        <v>19</v>
      </c>
      <c r="H22" s="320">
        <v>26</v>
      </c>
      <c r="J22" s="258">
        <v>120</v>
      </c>
    </row>
    <row r="23" spans="1:10" ht="18" customHeight="1">
      <c r="A23" s="482" t="s">
        <v>277</v>
      </c>
      <c r="B23" s="523"/>
      <c r="C23" s="483"/>
      <c r="D23" s="509" t="s">
        <v>0</v>
      </c>
      <c r="E23" s="509"/>
      <c r="F23" s="510"/>
      <c r="G23" s="68">
        <v>20</v>
      </c>
      <c r="H23" s="320">
        <v>6</v>
      </c>
      <c r="J23" s="258">
        <v>121</v>
      </c>
    </row>
    <row r="24" spans="1:10" ht="18.75" customHeight="1">
      <c r="A24" s="484"/>
      <c r="B24" s="524"/>
      <c r="C24" s="485"/>
      <c r="D24" s="509" t="s">
        <v>39</v>
      </c>
      <c r="E24" s="509"/>
      <c r="F24" s="510"/>
      <c r="G24" s="68">
        <v>21</v>
      </c>
      <c r="H24" s="320">
        <v>1</v>
      </c>
      <c r="J24" s="258">
        <v>122</v>
      </c>
    </row>
    <row r="25" spans="1:10" ht="18" customHeight="1">
      <c r="A25" s="525"/>
      <c r="B25" s="526"/>
      <c r="C25" s="527"/>
      <c r="D25" s="509" t="s">
        <v>40</v>
      </c>
      <c r="E25" s="509"/>
      <c r="F25" s="510"/>
      <c r="G25" s="68">
        <v>22</v>
      </c>
      <c r="H25" s="320"/>
      <c r="J25" s="258">
        <v>123</v>
      </c>
    </row>
    <row r="26" spans="1:10" ht="16.5" customHeight="1">
      <c r="A26" s="474" t="s">
        <v>115</v>
      </c>
      <c r="B26" s="475"/>
      <c r="C26" s="475"/>
      <c r="D26" s="475"/>
      <c r="E26" s="475"/>
      <c r="F26" s="476"/>
      <c r="G26" s="68">
        <v>23</v>
      </c>
      <c r="H26" s="320">
        <v>16</v>
      </c>
      <c r="J26" s="258">
        <v>124</v>
      </c>
    </row>
    <row r="27" spans="1:10" ht="16.5" customHeight="1">
      <c r="A27" s="517" t="s">
        <v>42</v>
      </c>
      <c r="B27" s="518"/>
      <c r="C27" s="509" t="s">
        <v>43</v>
      </c>
      <c r="D27" s="509"/>
      <c r="E27" s="509"/>
      <c r="F27" s="510"/>
      <c r="G27" s="68">
        <v>24</v>
      </c>
      <c r="H27" s="320">
        <v>13</v>
      </c>
      <c r="J27" s="258">
        <v>125</v>
      </c>
    </row>
    <row r="28" spans="1:10" ht="16.5" customHeight="1">
      <c r="A28" s="519"/>
      <c r="B28" s="520"/>
      <c r="C28" s="509" t="s">
        <v>1</v>
      </c>
      <c r="D28" s="509"/>
      <c r="E28" s="509"/>
      <c r="F28" s="510"/>
      <c r="G28" s="68">
        <v>25</v>
      </c>
      <c r="H28" s="320">
        <v>3</v>
      </c>
      <c r="J28" s="258">
        <v>126</v>
      </c>
    </row>
    <row r="29" spans="1:10" ht="16.5" customHeight="1">
      <c r="A29" s="521"/>
      <c r="B29" s="522"/>
      <c r="C29" s="509" t="s">
        <v>116</v>
      </c>
      <c r="D29" s="509"/>
      <c r="E29" s="509"/>
      <c r="F29" s="510"/>
      <c r="G29" s="68">
        <v>26</v>
      </c>
      <c r="H29" s="320"/>
      <c r="J29" s="258">
        <v>127</v>
      </c>
    </row>
    <row r="30" spans="1:10" ht="18" customHeight="1">
      <c r="A30" s="474" t="s">
        <v>41</v>
      </c>
      <c r="B30" s="475"/>
      <c r="C30" s="475"/>
      <c r="D30" s="475"/>
      <c r="E30" s="475"/>
      <c r="F30" s="476"/>
      <c r="G30" s="68">
        <v>27</v>
      </c>
      <c r="H30" s="320">
        <v>612</v>
      </c>
      <c r="J30" s="258">
        <v>128</v>
      </c>
    </row>
    <row r="31" spans="1:10" ht="29.25" customHeight="1">
      <c r="A31" s="474" t="s">
        <v>81</v>
      </c>
      <c r="B31" s="475"/>
      <c r="C31" s="475"/>
      <c r="D31" s="475"/>
      <c r="E31" s="475"/>
      <c r="F31" s="476"/>
      <c r="G31" s="68">
        <v>28</v>
      </c>
      <c r="H31" s="320">
        <v>2</v>
      </c>
      <c r="J31" s="258">
        <v>129</v>
      </c>
    </row>
    <row r="32" spans="1:10" ht="31.5" customHeight="1">
      <c r="A32" s="474" t="s">
        <v>118</v>
      </c>
      <c r="B32" s="475"/>
      <c r="C32" s="475"/>
      <c r="D32" s="475"/>
      <c r="E32" s="475"/>
      <c r="F32" s="476"/>
      <c r="G32" s="68">
        <v>29</v>
      </c>
      <c r="H32" s="320">
        <v>2</v>
      </c>
      <c r="J32" s="258">
        <v>130</v>
      </c>
    </row>
    <row r="33" spans="1:10" ht="16.5" thickBot="1">
      <c r="A33" s="511" t="s">
        <v>174</v>
      </c>
      <c r="B33" s="512"/>
      <c r="C33" s="512"/>
      <c r="D33" s="512"/>
      <c r="E33" s="512"/>
      <c r="F33" s="513"/>
      <c r="G33" s="316">
        <v>30</v>
      </c>
      <c r="H33" s="311">
        <v>38</v>
      </c>
      <c r="J33" s="258">
        <v>131</v>
      </c>
    </row>
    <row r="34" spans="1:10" ht="16.5" customHeight="1" thickBot="1">
      <c r="A34" s="514" t="s">
        <v>28</v>
      </c>
      <c r="B34" s="514"/>
      <c r="C34" s="514"/>
      <c r="D34" s="514"/>
      <c r="E34" s="514"/>
      <c r="F34" s="514"/>
      <c r="G34" s="82">
        <v>31</v>
      </c>
      <c r="H34" s="312">
        <f>SUM(H4:H33)</f>
        <v>3212</v>
      </c>
      <c r="J34" s="258"/>
    </row>
    <row r="35" spans="1:10" ht="8.25" customHeight="1">
      <c r="A35" s="48"/>
      <c r="B35" s="48"/>
      <c r="C35" s="48"/>
      <c r="D35" s="48"/>
      <c r="E35" s="48"/>
      <c r="F35" s="48"/>
      <c r="G35" s="48"/>
      <c r="H35" s="48"/>
      <c r="J35" s="258"/>
    </row>
    <row r="36" spans="1:10" ht="16.5" thickBot="1">
      <c r="A36" s="46" t="s">
        <v>82</v>
      </c>
      <c r="B36" s="48"/>
      <c r="C36" s="48"/>
      <c r="D36" s="48"/>
      <c r="E36" s="48"/>
      <c r="F36" s="48"/>
      <c r="G36" s="48"/>
      <c r="H36" s="48"/>
      <c r="J36" s="258"/>
    </row>
    <row r="37" spans="1:10" ht="70.5" customHeight="1" thickBot="1">
      <c r="A37" s="295"/>
      <c r="B37" s="296"/>
      <c r="C37" s="296"/>
      <c r="D37" s="297"/>
      <c r="E37" s="298" t="s">
        <v>31</v>
      </c>
      <c r="F37" s="255" t="s">
        <v>73</v>
      </c>
      <c r="G37" s="515" t="s">
        <v>74</v>
      </c>
      <c r="H37" s="516"/>
      <c r="J37" s="258"/>
    </row>
    <row r="38" spans="1:10" ht="13.5" thickBot="1">
      <c r="A38" s="499" t="s">
        <v>25</v>
      </c>
      <c r="B38" s="501"/>
      <c r="C38" s="501"/>
      <c r="D38" s="500"/>
      <c r="E38" s="82" t="s">
        <v>26</v>
      </c>
      <c r="F38" s="82">
        <v>1</v>
      </c>
      <c r="G38" s="499">
        <v>2</v>
      </c>
      <c r="H38" s="500"/>
      <c r="J38" s="258"/>
    </row>
    <row r="39" spans="1:10" ht="21" customHeight="1" thickBot="1">
      <c r="A39" s="506" t="s">
        <v>75</v>
      </c>
      <c r="B39" s="507"/>
      <c r="C39" s="507"/>
      <c r="D39" s="508"/>
      <c r="E39" s="82">
        <v>1</v>
      </c>
      <c r="F39" s="317">
        <v>619</v>
      </c>
      <c r="G39" s="502">
        <v>1</v>
      </c>
      <c r="H39" s="503"/>
      <c r="J39" s="258">
        <v>137</v>
      </c>
    </row>
    <row r="40" spans="1:10" ht="30" customHeight="1">
      <c r="A40" s="314" t="s">
        <v>29</v>
      </c>
      <c r="B40" s="479" t="s">
        <v>77</v>
      </c>
      <c r="C40" s="480"/>
      <c r="D40" s="481"/>
      <c r="E40" s="68">
        <v>2</v>
      </c>
      <c r="F40" s="318">
        <v>24</v>
      </c>
      <c r="G40" s="504">
        <v>1</v>
      </c>
      <c r="H40" s="505"/>
      <c r="J40" s="258">
        <v>138</v>
      </c>
    </row>
    <row r="41" spans="1:10" ht="15" customHeight="1">
      <c r="A41" s="482" t="s">
        <v>177</v>
      </c>
      <c r="B41" s="483"/>
      <c r="C41" s="488" t="s">
        <v>78</v>
      </c>
      <c r="D41" s="489"/>
      <c r="E41" s="68">
        <v>3</v>
      </c>
      <c r="F41" s="310">
        <v>8</v>
      </c>
      <c r="G41" s="495"/>
      <c r="H41" s="496"/>
      <c r="J41" s="258">
        <v>139</v>
      </c>
    </row>
    <row r="42" spans="1:10" ht="15" customHeight="1">
      <c r="A42" s="484"/>
      <c r="B42" s="485"/>
      <c r="C42" s="488" t="s">
        <v>79</v>
      </c>
      <c r="D42" s="489"/>
      <c r="E42" s="68">
        <v>4</v>
      </c>
      <c r="F42" s="310">
        <v>16</v>
      </c>
      <c r="G42" s="495">
        <v>1</v>
      </c>
      <c r="H42" s="496"/>
      <c r="J42" s="258">
        <v>140</v>
      </c>
    </row>
    <row r="43" spans="1:10" ht="15" customHeight="1">
      <c r="A43" s="484"/>
      <c r="B43" s="485"/>
      <c r="C43" s="488" t="s">
        <v>80</v>
      </c>
      <c r="D43" s="489"/>
      <c r="E43" s="68">
        <v>5</v>
      </c>
      <c r="F43" s="310"/>
      <c r="G43" s="495"/>
      <c r="H43" s="496"/>
      <c r="J43" s="258">
        <v>141</v>
      </c>
    </row>
    <row r="44" spans="1:10" ht="15" customHeight="1" thickBot="1">
      <c r="A44" s="486"/>
      <c r="B44" s="487"/>
      <c r="C44" s="490" t="s">
        <v>40</v>
      </c>
      <c r="D44" s="491"/>
      <c r="E44" s="308">
        <v>6</v>
      </c>
      <c r="F44" s="311"/>
      <c r="G44" s="497"/>
      <c r="H44" s="498"/>
      <c r="J44" s="258">
        <v>142</v>
      </c>
    </row>
    <row r="45" spans="1:8" ht="16.5" thickBot="1">
      <c r="A45" s="492" t="s">
        <v>28</v>
      </c>
      <c r="B45" s="493"/>
      <c r="C45" s="493"/>
      <c r="D45" s="494"/>
      <c r="E45" s="82">
        <v>7</v>
      </c>
      <c r="F45" s="312">
        <f>SUM(F39:F44)</f>
        <v>667</v>
      </c>
      <c r="G45" s="477">
        <f>SUM(G39:H44)</f>
        <v>3</v>
      </c>
      <c r="H45" s="478"/>
    </row>
    <row r="47" spans="6:8" ht="15.75">
      <c r="F47" s="93">
        <v>6</v>
      </c>
      <c r="G47" s="93">
        <v>7</v>
      </c>
      <c r="H47" s="93">
        <v>8</v>
      </c>
    </row>
  </sheetData>
  <sheetProtection sheet="1" objects="1" scenarios="1"/>
  <mergeCells count="55">
    <mergeCell ref="A26:F26"/>
    <mergeCell ref="C27:F27"/>
    <mergeCell ref="A9:F9"/>
    <mergeCell ref="A10:A14"/>
    <mergeCell ref="B11:B13"/>
    <mergeCell ref="B10:F10"/>
    <mergeCell ref="C11:F11"/>
    <mergeCell ref="C12:F12"/>
    <mergeCell ref="C13:F13"/>
    <mergeCell ref="B14:F14"/>
    <mergeCell ref="A3:F3"/>
    <mergeCell ref="A4:F4"/>
    <mergeCell ref="A5:F5"/>
    <mergeCell ref="B6:F6"/>
    <mergeCell ref="A15:F15"/>
    <mergeCell ref="A16:F16"/>
    <mergeCell ref="A17:F17"/>
    <mergeCell ref="A18:A20"/>
    <mergeCell ref="B20:F20"/>
    <mergeCell ref="B18:F18"/>
    <mergeCell ref="B19:F19"/>
    <mergeCell ref="A21:F21"/>
    <mergeCell ref="B22:F22"/>
    <mergeCell ref="D23:F23"/>
    <mergeCell ref="D24:F24"/>
    <mergeCell ref="A23:C25"/>
    <mergeCell ref="D25:F25"/>
    <mergeCell ref="C28:F28"/>
    <mergeCell ref="A33:F33"/>
    <mergeCell ref="A34:F34"/>
    <mergeCell ref="G37:H37"/>
    <mergeCell ref="A27:B29"/>
    <mergeCell ref="C29:F29"/>
    <mergeCell ref="A30:F30"/>
    <mergeCell ref="A31:F31"/>
    <mergeCell ref="A32:F32"/>
    <mergeCell ref="G38:H38"/>
    <mergeCell ref="A38:D38"/>
    <mergeCell ref="G39:H39"/>
    <mergeCell ref="G40:H40"/>
    <mergeCell ref="A39:D39"/>
    <mergeCell ref="G41:H41"/>
    <mergeCell ref="G42:H42"/>
    <mergeCell ref="G43:H43"/>
    <mergeCell ref="G44:H44"/>
    <mergeCell ref="A7:F7"/>
    <mergeCell ref="A8:F8"/>
    <mergeCell ref="G45:H45"/>
    <mergeCell ref="B40:D40"/>
    <mergeCell ref="A41:B44"/>
    <mergeCell ref="C41:D41"/>
    <mergeCell ref="C43:D43"/>
    <mergeCell ref="C44:D44"/>
    <mergeCell ref="A45:D45"/>
    <mergeCell ref="C42:D42"/>
  </mergeCells>
  <dataValidations count="1">
    <dataValidation type="whole" operator="notBetween" allowBlank="1" showInputMessage="1" showErrorMessage="1" errorTitle="Робота органів слідства" sqref="H4:H33 F39:H44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45"/>
  <sheetViews>
    <sheetView showZeros="0" workbookViewId="0" topLeftCell="A24">
      <selection activeCell="A43" sqref="A43:D43"/>
    </sheetView>
  </sheetViews>
  <sheetFormatPr defaultColWidth="9.00390625" defaultRowHeight="12.75"/>
  <cols>
    <col min="1" max="1" width="7.625" style="45" customWidth="1"/>
    <col min="2" max="2" width="9.75390625" style="45" customWidth="1"/>
    <col min="3" max="3" width="17.375" style="45" customWidth="1"/>
    <col min="4" max="4" width="37.50390625" style="45" customWidth="1"/>
    <col min="5" max="5" width="3.625" style="45" customWidth="1"/>
    <col min="6" max="6" width="14.75390625" style="45" customWidth="1"/>
    <col min="7" max="7" width="9.25390625" style="45" customWidth="1"/>
    <col min="8" max="16384" width="9.00390625" style="45" customWidth="1"/>
  </cols>
  <sheetData>
    <row r="1" spans="1:6" ht="18" customHeight="1" thickBot="1">
      <c r="A1" s="46" t="s">
        <v>176</v>
      </c>
      <c r="B1" s="48"/>
      <c r="C1" s="48"/>
      <c r="D1" s="48"/>
      <c r="E1" s="48"/>
      <c r="F1" s="48"/>
    </row>
    <row r="2" spans="1:6" ht="32.25" customHeight="1" thickBot="1">
      <c r="A2" s="295"/>
      <c r="B2" s="296"/>
      <c r="C2" s="296"/>
      <c r="D2" s="297"/>
      <c r="E2" s="298" t="s">
        <v>31</v>
      </c>
      <c r="F2" s="299" t="s">
        <v>88</v>
      </c>
    </row>
    <row r="3" spans="1:6" ht="13.5" thickBot="1">
      <c r="A3" s="499" t="s">
        <v>25</v>
      </c>
      <c r="B3" s="501"/>
      <c r="C3" s="501"/>
      <c r="D3" s="500"/>
      <c r="E3" s="82" t="s">
        <v>26</v>
      </c>
      <c r="F3" s="82">
        <v>1</v>
      </c>
    </row>
    <row r="4" spans="1:8" ht="15.75">
      <c r="A4" s="548" t="s">
        <v>119</v>
      </c>
      <c r="B4" s="549"/>
      <c r="C4" s="546" t="s">
        <v>83</v>
      </c>
      <c r="D4" s="547"/>
      <c r="E4" s="257">
        <v>1</v>
      </c>
      <c r="F4" s="309"/>
      <c r="H4" s="300">
        <v>151</v>
      </c>
    </row>
    <row r="5" spans="1:8" ht="15.75">
      <c r="A5" s="550"/>
      <c r="B5" s="551"/>
      <c r="C5" s="344" t="s">
        <v>84</v>
      </c>
      <c r="D5" s="345"/>
      <c r="E5" s="68">
        <v>2</v>
      </c>
      <c r="F5" s="310">
        <v>23</v>
      </c>
      <c r="H5" s="300">
        <v>152</v>
      </c>
    </row>
    <row r="6" spans="1:8" ht="15.75">
      <c r="A6" s="550"/>
      <c r="B6" s="551"/>
      <c r="C6" s="344" t="s">
        <v>85</v>
      </c>
      <c r="D6" s="345"/>
      <c r="E6" s="68">
        <v>3</v>
      </c>
      <c r="F6" s="310"/>
      <c r="H6" s="300">
        <v>153</v>
      </c>
    </row>
    <row r="7" spans="1:8" ht="24.75" customHeight="1">
      <c r="A7" s="552" t="s">
        <v>120</v>
      </c>
      <c r="B7" s="553"/>
      <c r="C7" s="553"/>
      <c r="D7" s="74" t="s">
        <v>86</v>
      </c>
      <c r="E7" s="68">
        <v>4</v>
      </c>
      <c r="F7" s="310">
        <v>4</v>
      </c>
      <c r="H7" s="300">
        <v>154</v>
      </c>
    </row>
    <row r="8" spans="1:8" ht="33.75" customHeight="1" thickBot="1">
      <c r="A8" s="552"/>
      <c r="B8" s="553"/>
      <c r="C8" s="553"/>
      <c r="D8" s="74" t="s">
        <v>87</v>
      </c>
      <c r="E8" s="68">
        <v>5</v>
      </c>
      <c r="F8" s="311"/>
      <c r="H8" s="300">
        <v>155</v>
      </c>
    </row>
    <row r="9" spans="1:8" ht="16.5" thickBot="1">
      <c r="A9" s="492" t="s">
        <v>28</v>
      </c>
      <c r="B9" s="493"/>
      <c r="C9" s="493"/>
      <c r="D9" s="494"/>
      <c r="E9" s="82">
        <v>6</v>
      </c>
      <c r="F9" s="312">
        <f>SUM(F4:F8)</f>
        <v>27</v>
      </c>
      <c r="H9" s="300"/>
    </row>
    <row r="10" spans="1:8" s="277" customFormat="1" ht="6.75" customHeight="1">
      <c r="A10" s="48"/>
      <c r="B10" s="48"/>
      <c r="C10" s="48"/>
      <c r="D10" s="48"/>
      <c r="E10" s="48"/>
      <c r="F10" s="48"/>
      <c r="G10" s="48"/>
      <c r="H10" s="300"/>
    </row>
    <row r="11" spans="1:8" ht="15.75">
      <c r="A11" s="46" t="s">
        <v>121</v>
      </c>
      <c r="B11" s="48"/>
      <c r="C11" s="48"/>
      <c r="D11" s="48"/>
      <c r="E11" s="48"/>
      <c r="F11" s="48"/>
      <c r="H11" s="300"/>
    </row>
    <row r="12" spans="1:8" ht="16.5" thickBot="1">
      <c r="A12" s="46"/>
      <c r="B12" s="46" t="s">
        <v>15</v>
      </c>
      <c r="C12" s="48"/>
      <c r="D12" s="48"/>
      <c r="E12" s="48"/>
      <c r="F12" s="48"/>
      <c r="H12" s="300"/>
    </row>
    <row r="13" spans="1:8" ht="34.5" customHeight="1" thickBot="1">
      <c r="A13" s="295"/>
      <c r="B13" s="296"/>
      <c r="C13" s="296"/>
      <c r="D13" s="297"/>
      <c r="E13" s="298" t="s">
        <v>31</v>
      </c>
      <c r="F13" s="299" t="s">
        <v>175</v>
      </c>
      <c r="H13" s="300"/>
    </row>
    <row r="14" spans="1:8" ht="13.5" thickBot="1">
      <c r="A14" s="499" t="s">
        <v>25</v>
      </c>
      <c r="B14" s="501"/>
      <c r="C14" s="501"/>
      <c r="D14" s="500"/>
      <c r="E14" s="256" t="s">
        <v>26</v>
      </c>
      <c r="F14" s="82">
        <v>1</v>
      </c>
      <c r="H14" s="300"/>
    </row>
    <row r="15" spans="1:8" ht="34.5" customHeight="1">
      <c r="A15" s="543" t="s">
        <v>237</v>
      </c>
      <c r="B15" s="480"/>
      <c r="C15" s="480"/>
      <c r="D15" s="481"/>
      <c r="E15" s="301">
        <v>1</v>
      </c>
      <c r="F15" s="309"/>
      <c r="H15" s="300">
        <v>162</v>
      </c>
    </row>
    <row r="16" spans="1:8" ht="15.75">
      <c r="A16" s="302" t="s">
        <v>325</v>
      </c>
      <c r="B16" s="540" t="s">
        <v>207</v>
      </c>
      <c r="C16" s="488"/>
      <c r="D16" s="489"/>
      <c r="E16" s="303">
        <v>2</v>
      </c>
      <c r="F16" s="310"/>
      <c r="H16" s="300">
        <v>163</v>
      </c>
    </row>
    <row r="17" spans="1:8" ht="33.75" customHeight="1">
      <c r="A17" s="545" t="s">
        <v>238</v>
      </c>
      <c r="B17" s="488"/>
      <c r="C17" s="488"/>
      <c r="D17" s="489"/>
      <c r="E17" s="303">
        <v>3</v>
      </c>
      <c r="F17" s="310"/>
      <c r="H17" s="300">
        <v>164</v>
      </c>
    </row>
    <row r="18" spans="1:8" ht="33.75" customHeight="1">
      <c r="A18" s="545" t="s">
        <v>239</v>
      </c>
      <c r="B18" s="488"/>
      <c r="C18" s="488"/>
      <c r="D18" s="489"/>
      <c r="E18" s="303">
        <v>4</v>
      </c>
      <c r="F18" s="310">
        <v>4</v>
      </c>
      <c r="H18" s="300">
        <v>165</v>
      </c>
    </row>
    <row r="19" spans="1:8" ht="15" customHeight="1">
      <c r="A19" s="304" t="s">
        <v>325</v>
      </c>
      <c r="B19" s="540" t="s">
        <v>207</v>
      </c>
      <c r="C19" s="488"/>
      <c r="D19" s="489"/>
      <c r="E19" s="303">
        <v>5</v>
      </c>
      <c r="F19" s="310"/>
      <c r="H19" s="300">
        <v>166</v>
      </c>
    </row>
    <row r="20" spans="1:8" ht="47.25" customHeight="1">
      <c r="A20" s="545" t="s">
        <v>240</v>
      </c>
      <c r="B20" s="488"/>
      <c r="C20" s="488"/>
      <c r="D20" s="489"/>
      <c r="E20" s="303">
        <v>6</v>
      </c>
      <c r="F20" s="310"/>
      <c r="H20" s="300">
        <v>167</v>
      </c>
    </row>
    <row r="21" spans="1:8" ht="15" customHeight="1">
      <c r="A21" s="302" t="s">
        <v>325</v>
      </c>
      <c r="B21" s="540" t="s">
        <v>207</v>
      </c>
      <c r="C21" s="488"/>
      <c r="D21" s="489"/>
      <c r="E21" s="303">
        <v>7</v>
      </c>
      <c r="F21" s="310"/>
      <c r="H21" s="300">
        <v>168</v>
      </c>
    </row>
    <row r="22" spans="1:8" ht="33.75" customHeight="1">
      <c r="A22" s="545" t="s">
        <v>241</v>
      </c>
      <c r="B22" s="488"/>
      <c r="C22" s="488"/>
      <c r="D22" s="489"/>
      <c r="E22" s="303">
        <v>8</v>
      </c>
      <c r="F22" s="310"/>
      <c r="H22" s="300">
        <v>169</v>
      </c>
    </row>
    <row r="23" spans="1:8" ht="15" customHeight="1">
      <c r="A23" s="305" t="s">
        <v>325</v>
      </c>
      <c r="B23" s="540" t="s">
        <v>207</v>
      </c>
      <c r="C23" s="488"/>
      <c r="D23" s="489"/>
      <c r="E23" s="303">
        <v>9</v>
      </c>
      <c r="F23" s="313"/>
      <c r="H23" s="300">
        <v>170</v>
      </c>
    </row>
    <row r="24" spans="1:8" ht="49.5" customHeight="1">
      <c r="A24" s="545" t="s">
        <v>242</v>
      </c>
      <c r="B24" s="488"/>
      <c r="C24" s="488"/>
      <c r="D24" s="489"/>
      <c r="E24" s="303">
        <v>10</v>
      </c>
      <c r="F24" s="310"/>
      <c r="H24" s="300">
        <v>171</v>
      </c>
    </row>
    <row r="25" spans="1:8" ht="49.5" customHeight="1">
      <c r="A25" s="545" t="s">
        <v>243</v>
      </c>
      <c r="B25" s="488"/>
      <c r="C25" s="488"/>
      <c r="D25" s="489"/>
      <c r="E25" s="303">
        <v>11</v>
      </c>
      <c r="F25" s="313"/>
      <c r="H25" s="300">
        <v>172</v>
      </c>
    </row>
    <row r="26" spans="1:8" ht="33.75" customHeight="1">
      <c r="A26" s="545" t="s">
        <v>227</v>
      </c>
      <c r="B26" s="488"/>
      <c r="C26" s="488"/>
      <c r="D26" s="489"/>
      <c r="E26" s="303">
        <v>12</v>
      </c>
      <c r="F26" s="313">
        <v>3</v>
      </c>
      <c r="H26" s="300">
        <v>173</v>
      </c>
    </row>
    <row r="27" spans="1:8" ht="47.25" customHeight="1" thickBot="1">
      <c r="A27" s="544" t="s">
        <v>226</v>
      </c>
      <c r="B27" s="490"/>
      <c r="C27" s="490"/>
      <c r="D27" s="491"/>
      <c r="E27" s="306">
        <v>13</v>
      </c>
      <c r="F27" s="311"/>
      <c r="H27" s="300">
        <v>174</v>
      </c>
    </row>
    <row r="28" spans="1:8" ht="16.5" thickBot="1">
      <c r="A28" s="492" t="s">
        <v>28</v>
      </c>
      <c r="B28" s="493"/>
      <c r="C28" s="493"/>
      <c r="D28" s="494"/>
      <c r="E28" s="256">
        <v>14</v>
      </c>
      <c r="F28" s="312">
        <f>SUM(F15:F27)</f>
        <v>7</v>
      </c>
      <c r="H28" s="300"/>
    </row>
    <row r="29" spans="1:8" ht="9.75" customHeight="1">
      <c r="A29" s="48"/>
      <c r="B29" s="48"/>
      <c r="C29" s="48"/>
      <c r="D29" s="48"/>
      <c r="E29" s="48"/>
      <c r="F29" s="48"/>
      <c r="G29" s="48"/>
      <c r="H29" s="300"/>
    </row>
    <row r="30" spans="1:8" ht="16.5" thickBot="1">
      <c r="A30" s="46" t="s">
        <v>72</v>
      </c>
      <c r="B30" s="48"/>
      <c r="C30" s="48"/>
      <c r="D30" s="48"/>
      <c r="E30" s="48"/>
      <c r="F30" s="48"/>
      <c r="G30" s="48"/>
      <c r="H30" s="300"/>
    </row>
    <row r="31" spans="1:8" ht="33.75" customHeight="1" thickBot="1">
      <c r="A31" s="295"/>
      <c r="B31" s="296"/>
      <c r="C31" s="296"/>
      <c r="D31" s="297"/>
      <c r="E31" s="298" t="s">
        <v>31</v>
      </c>
      <c r="F31" s="299" t="s">
        <v>175</v>
      </c>
      <c r="H31" s="300"/>
    </row>
    <row r="32" spans="1:8" ht="13.5" thickBot="1">
      <c r="A32" s="499" t="s">
        <v>25</v>
      </c>
      <c r="B32" s="501"/>
      <c r="C32" s="501"/>
      <c r="D32" s="500"/>
      <c r="E32" s="82" t="s">
        <v>26</v>
      </c>
      <c r="F32" s="82">
        <v>1</v>
      </c>
      <c r="H32" s="300"/>
    </row>
    <row r="33" spans="1:8" ht="15.75">
      <c r="A33" s="543" t="s">
        <v>16</v>
      </c>
      <c r="B33" s="480"/>
      <c r="C33" s="480"/>
      <c r="D33" s="481"/>
      <c r="E33" s="257">
        <v>1</v>
      </c>
      <c r="F33" s="309">
        <v>86</v>
      </c>
      <c r="H33" s="300">
        <v>180</v>
      </c>
    </row>
    <row r="34" spans="1:8" ht="15.75">
      <c r="A34" s="307" t="s">
        <v>29</v>
      </c>
      <c r="B34" s="540" t="s">
        <v>17</v>
      </c>
      <c r="C34" s="488"/>
      <c r="D34" s="489"/>
      <c r="E34" s="68">
        <v>2</v>
      </c>
      <c r="F34" s="310">
        <v>48</v>
      </c>
      <c r="H34" s="300">
        <v>181</v>
      </c>
    </row>
    <row r="35" spans="1:8" ht="15.75">
      <c r="A35" s="517" t="s">
        <v>325</v>
      </c>
      <c r="B35" s="518"/>
      <c r="C35" s="540" t="s">
        <v>274</v>
      </c>
      <c r="D35" s="489"/>
      <c r="E35" s="68">
        <v>3</v>
      </c>
      <c r="F35" s="310">
        <v>29</v>
      </c>
      <c r="H35" s="300">
        <v>182</v>
      </c>
    </row>
    <row r="36" spans="1:8" ht="15.75">
      <c r="A36" s="519"/>
      <c r="B36" s="520"/>
      <c r="C36" s="79" t="s">
        <v>29</v>
      </c>
      <c r="D36" s="259" t="s">
        <v>17</v>
      </c>
      <c r="E36" s="68">
        <v>4</v>
      </c>
      <c r="F36" s="310">
        <v>9</v>
      </c>
      <c r="H36" s="300">
        <v>183</v>
      </c>
    </row>
    <row r="37" spans="1:8" ht="30.75" customHeight="1">
      <c r="A37" s="519"/>
      <c r="B37" s="520"/>
      <c r="C37" s="540" t="s">
        <v>89</v>
      </c>
      <c r="D37" s="489"/>
      <c r="E37" s="68">
        <v>5</v>
      </c>
      <c r="F37" s="310">
        <v>12</v>
      </c>
      <c r="H37" s="300">
        <v>184</v>
      </c>
    </row>
    <row r="38" spans="1:8" ht="15.75">
      <c r="A38" s="519"/>
      <c r="B38" s="520"/>
      <c r="C38" s="79" t="s">
        <v>29</v>
      </c>
      <c r="D38" s="259" t="s">
        <v>17</v>
      </c>
      <c r="E38" s="68">
        <v>6</v>
      </c>
      <c r="F38" s="310">
        <v>10</v>
      </c>
      <c r="H38" s="300">
        <v>185</v>
      </c>
    </row>
    <row r="39" spans="1:8" ht="15.75">
      <c r="A39" s="519"/>
      <c r="B39" s="520"/>
      <c r="C39" s="540" t="s">
        <v>275</v>
      </c>
      <c r="D39" s="489"/>
      <c r="E39" s="68">
        <v>7</v>
      </c>
      <c r="F39" s="310">
        <v>30</v>
      </c>
      <c r="H39" s="300">
        <v>186</v>
      </c>
    </row>
    <row r="40" spans="1:8" ht="15.75">
      <c r="A40" s="519"/>
      <c r="B40" s="520"/>
      <c r="C40" s="79" t="s">
        <v>29</v>
      </c>
      <c r="D40" s="259" t="s">
        <v>17</v>
      </c>
      <c r="E40" s="68">
        <v>8</v>
      </c>
      <c r="F40" s="310">
        <v>18</v>
      </c>
      <c r="H40" s="300">
        <v>187</v>
      </c>
    </row>
    <row r="41" spans="1:8" ht="15.75">
      <c r="A41" s="519"/>
      <c r="B41" s="520"/>
      <c r="C41" s="540" t="s">
        <v>244</v>
      </c>
      <c r="D41" s="489"/>
      <c r="E41" s="68">
        <v>9</v>
      </c>
      <c r="F41" s="310">
        <v>15</v>
      </c>
      <c r="H41" s="300">
        <v>188</v>
      </c>
    </row>
    <row r="42" spans="1:8" ht="16.5" thickBot="1">
      <c r="A42" s="541"/>
      <c r="B42" s="542"/>
      <c r="C42" s="79" t="s">
        <v>29</v>
      </c>
      <c r="D42" s="259" t="s">
        <v>17</v>
      </c>
      <c r="E42" s="308">
        <v>10</v>
      </c>
      <c r="F42" s="311">
        <v>11</v>
      </c>
      <c r="H42" s="300">
        <v>189</v>
      </c>
    </row>
    <row r="43" spans="1:6" ht="16.5" thickBot="1">
      <c r="A43" s="492" t="s">
        <v>28</v>
      </c>
      <c r="B43" s="493"/>
      <c r="C43" s="493"/>
      <c r="D43" s="494"/>
      <c r="E43" s="82">
        <v>11</v>
      </c>
      <c r="F43" s="312">
        <f>SUM(F33:F42)</f>
        <v>268</v>
      </c>
    </row>
    <row r="45" ht="15.75">
      <c r="F45" s="93">
        <v>6</v>
      </c>
    </row>
  </sheetData>
  <sheetProtection sheet="1" objects="1" scenarios="1"/>
  <mergeCells count="31">
    <mergeCell ref="A28:D28"/>
    <mergeCell ref="A4:B6"/>
    <mergeCell ref="A7:C8"/>
    <mergeCell ref="C39:D39"/>
    <mergeCell ref="A18:D18"/>
    <mergeCell ref="B16:D16"/>
    <mergeCell ref="A22:D22"/>
    <mergeCell ref="B34:D34"/>
    <mergeCell ref="B23:D23"/>
    <mergeCell ref="A20:D20"/>
    <mergeCell ref="B21:D21"/>
    <mergeCell ref="A17:D17"/>
    <mergeCell ref="A25:D25"/>
    <mergeCell ref="A26:D26"/>
    <mergeCell ref="A3:D3"/>
    <mergeCell ref="A14:D14"/>
    <mergeCell ref="A15:D15"/>
    <mergeCell ref="A9:D9"/>
    <mergeCell ref="C4:D4"/>
    <mergeCell ref="C5:D5"/>
    <mergeCell ref="C6:D6"/>
    <mergeCell ref="C37:D37"/>
    <mergeCell ref="A43:D43"/>
    <mergeCell ref="B19:D19"/>
    <mergeCell ref="A35:B42"/>
    <mergeCell ref="C35:D35"/>
    <mergeCell ref="C41:D41"/>
    <mergeCell ref="A32:D32"/>
    <mergeCell ref="A33:D33"/>
    <mergeCell ref="A27:D27"/>
    <mergeCell ref="A24:D24"/>
  </mergeCells>
  <dataValidations count="1">
    <dataValidation type="whole" operator="notBetween" allowBlank="1" showInputMessage="1" showErrorMessage="1" sqref="F4:F8 F33:F42 F15:F27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T47"/>
  <sheetViews>
    <sheetView showZeros="0" workbookViewId="0" topLeftCell="A22">
      <selection activeCell="A40" sqref="A40:C44"/>
    </sheetView>
  </sheetViews>
  <sheetFormatPr defaultColWidth="9.00390625" defaultRowHeight="12.75"/>
  <cols>
    <col min="1" max="1" width="3.50390625" style="45" customWidth="1"/>
    <col min="2" max="2" width="6.125" style="45" customWidth="1"/>
    <col min="3" max="3" width="10.00390625" style="45" customWidth="1"/>
    <col min="4" max="4" width="6.875" style="45" customWidth="1"/>
    <col min="5" max="5" width="21.375" style="45" customWidth="1"/>
    <col min="6" max="6" width="3.375" style="45" customWidth="1"/>
    <col min="7" max="7" width="9.50390625" style="45" customWidth="1"/>
    <col min="8" max="8" width="9.125" style="45" customWidth="1"/>
    <col min="9" max="9" width="9.625" style="45" customWidth="1"/>
    <col min="10" max="10" width="10.875" style="45" customWidth="1"/>
    <col min="11" max="16384" width="9.00390625" style="45" customWidth="1"/>
  </cols>
  <sheetData>
    <row r="1" spans="1:10" ht="15.75">
      <c r="A1" s="46" t="s">
        <v>104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33" customHeight="1" thickBot="1">
      <c r="A3" s="249"/>
      <c r="B3" s="250"/>
      <c r="C3" s="251"/>
      <c r="D3" s="251"/>
      <c r="E3" s="251"/>
      <c r="F3" s="251"/>
      <c r="G3" s="252"/>
      <c r="H3" s="253"/>
      <c r="I3" s="254" t="s">
        <v>31</v>
      </c>
      <c r="J3" s="255" t="s">
        <v>235</v>
      </c>
    </row>
    <row r="4" spans="1:10" ht="13.5" thickBot="1">
      <c r="A4" s="499" t="s">
        <v>25</v>
      </c>
      <c r="B4" s="501"/>
      <c r="C4" s="501"/>
      <c r="D4" s="501"/>
      <c r="E4" s="501"/>
      <c r="F4" s="501"/>
      <c r="G4" s="501"/>
      <c r="H4" s="500"/>
      <c r="I4" s="82" t="s">
        <v>26</v>
      </c>
      <c r="J4" s="82">
        <v>1</v>
      </c>
    </row>
    <row r="5" spans="1:12" ht="33" customHeight="1">
      <c r="A5" s="576" t="s">
        <v>105</v>
      </c>
      <c r="B5" s="577"/>
      <c r="C5" s="577"/>
      <c r="D5" s="577"/>
      <c r="E5" s="577"/>
      <c r="F5" s="577"/>
      <c r="G5" s="577"/>
      <c r="H5" s="578"/>
      <c r="I5" s="257">
        <v>1</v>
      </c>
      <c r="J5" s="273">
        <v>74</v>
      </c>
      <c r="L5" s="258">
        <v>201</v>
      </c>
    </row>
    <row r="6" spans="1:12" ht="16.5" customHeight="1">
      <c r="A6" s="579" t="s">
        <v>44</v>
      </c>
      <c r="B6" s="580"/>
      <c r="C6" s="580"/>
      <c r="D6" s="580"/>
      <c r="E6" s="580"/>
      <c r="F6" s="580"/>
      <c r="G6" s="580"/>
      <c r="H6" s="581"/>
      <c r="I6" s="68">
        <v>2</v>
      </c>
      <c r="J6" s="274">
        <v>32</v>
      </c>
      <c r="L6" s="258">
        <v>202</v>
      </c>
    </row>
    <row r="7" spans="1:12" ht="30.75" customHeight="1">
      <c r="A7" s="582" t="s">
        <v>29</v>
      </c>
      <c r="B7" s="540" t="s">
        <v>106</v>
      </c>
      <c r="C7" s="488"/>
      <c r="D7" s="488"/>
      <c r="E7" s="488"/>
      <c r="F7" s="488"/>
      <c r="G7" s="488"/>
      <c r="H7" s="489"/>
      <c r="I7" s="68">
        <v>3</v>
      </c>
      <c r="J7" s="274">
        <v>14</v>
      </c>
      <c r="L7" s="258">
        <v>203</v>
      </c>
    </row>
    <row r="8" spans="1:12" ht="18.75" customHeight="1">
      <c r="A8" s="583"/>
      <c r="B8" s="79" t="s">
        <v>34</v>
      </c>
      <c r="C8" s="580" t="s">
        <v>107</v>
      </c>
      <c r="D8" s="580"/>
      <c r="E8" s="580"/>
      <c r="F8" s="580"/>
      <c r="G8" s="580"/>
      <c r="H8" s="581"/>
      <c r="I8" s="68">
        <v>4</v>
      </c>
      <c r="J8" s="274"/>
      <c r="L8" s="258">
        <v>204</v>
      </c>
    </row>
    <row r="9" spans="1:12" ht="18.75" customHeight="1">
      <c r="A9" s="583"/>
      <c r="B9" s="580" t="s">
        <v>108</v>
      </c>
      <c r="C9" s="580"/>
      <c r="D9" s="580"/>
      <c r="E9" s="580"/>
      <c r="F9" s="580"/>
      <c r="G9" s="580"/>
      <c r="H9" s="581"/>
      <c r="I9" s="68">
        <v>5</v>
      </c>
      <c r="J9" s="274"/>
      <c r="L9" s="258">
        <v>205</v>
      </c>
    </row>
    <row r="10" spans="1:12" ht="18.75" customHeight="1">
      <c r="A10" s="583"/>
      <c r="B10" s="580" t="s">
        <v>122</v>
      </c>
      <c r="C10" s="580"/>
      <c r="D10" s="580"/>
      <c r="E10" s="580"/>
      <c r="F10" s="580"/>
      <c r="G10" s="580"/>
      <c r="H10" s="581"/>
      <c r="I10" s="68">
        <v>6</v>
      </c>
      <c r="J10" s="274">
        <v>6</v>
      </c>
      <c r="L10" s="258">
        <v>206</v>
      </c>
    </row>
    <row r="11" spans="1:12" ht="18.75" customHeight="1">
      <c r="A11" s="584"/>
      <c r="B11" s="344" t="s">
        <v>139</v>
      </c>
      <c r="C11" s="344"/>
      <c r="D11" s="344"/>
      <c r="E11" s="344"/>
      <c r="F11" s="344"/>
      <c r="G11" s="344"/>
      <c r="H11" s="345"/>
      <c r="I11" s="68">
        <v>7</v>
      </c>
      <c r="J11" s="274">
        <v>5</v>
      </c>
      <c r="L11" s="258">
        <v>207</v>
      </c>
    </row>
    <row r="12" spans="1:12" ht="18.75" customHeight="1" thickBot="1">
      <c r="A12" s="554" t="s">
        <v>109</v>
      </c>
      <c r="B12" s="555"/>
      <c r="C12" s="555"/>
      <c r="D12" s="555"/>
      <c r="E12" s="555"/>
      <c r="F12" s="555"/>
      <c r="G12" s="555"/>
      <c r="H12" s="556"/>
      <c r="I12" s="91">
        <v>8</v>
      </c>
      <c r="J12" s="276">
        <v>10</v>
      </c>
      <c r="L12" s="258">
        <v>208</v>
      </c>
    </row>
    <row r="13" spans="1:12" ht="19.5" customHeight="1" thickBot="1">
      <c r="A13" s="492" t="s">
        <v>28</v>
      </c>
      <c r="B13" s="493"/>
      <c r="C13" s="493"/>
      <c r="D13" s="493"/>
      <c r="E13" s="493"/>
      <c r="F13" s="493"/>
      <c r="G13" s="493"/>
      <c r="H13" s="494"/>
      <c r="I13" s="82">
        <v>9</v>
      </c>
      <c r="J13" s="294">
        <f>SUM(J5:J12)</f>
        <v>141</v>
      </c>
      <c r="L13" s="258"/>
    </row>
    <row r="14" spans="1:12" ht="5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L14" s="258"/>
    </row>
    <row r="15" spans="1:12" ht="15.75">
      <c r="A15" s="46" t="s">
        <v>110</v>
      </c>
      <c r="B15" s="48"/>
      <c r="C15" s="48"/>
      <c r="D15" s="48"/>
      <c r="E15" s="48"/>
      <c r="F15" s="48"/>
      <c r="G15" s="48"/>
      <c r="H15" s="48"/>
      <c r="I15" s="48"/>
      <c r="J15" s="48"/>
      <c r="L15" s="258"/>
    </row>
    <row r="16" spans="1:12" ht="5.25" customHeight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L16" s="258"/>
    </row>
    <row r="17" spans="1:12" ht="31.5" customHeight="1">
      <c r="A17" s="260"/>
      <c r="B17" s="52"/>
      <c r="C17" s="52"/>
      <c r="D17" s="52"/>
      <c r="E17" s="53"/>
      <c r="F17" s="557" t="s">
        <v>31</v>
      </c>
      <c r="G17" s="559" t="s">
        <v>90</v>
      </c>
      <c r="H17" s="560"/>
      <c r="I17" s="560"/>
      <c r="J17" s="561"/>
      <c r="L17" s="258"/>
    </row>
    <row r="18" spans="1:12" ht="77.25" customHeight="1" thickBot="1">
      <c r="A18" s="261"/>
      <c r="B18" s="262"/>
      <c r="C18" s="262"/>
      <c r="D18" s="262"/>
      <c r="E18" s="263"/>
      <c r="F18" s="558"/>
      <c r="G18" s="264" t="s">
        <v>18</v>
      </c>
      <c r="H18" s="265" t="s">
        <v>19</v>
      </c>
      <c r="I18" s="266" t="s">
        <v>91</v>
      </c>
      <c r="J18" s="16" t="s">
        <v>92</v>
      </c>
      <c r="L18" s="258"/>
    </row>
    <row r="19" spans="1:12" ht="13.5" thickBot="1">
      <c r="A19" s="499" t="s">
        <v>25</v>
      </c>
      <c r="B19" s="501"/>
      <c r="C19" s="501"/>
      <c r="D19" s="501"/>
      <c r="E19" s="500"/>
      <c r="F19" s="82" t="s">
        <v>26</v>
      </c>
      <c r="G19" s="267">
        <v>1</v>
      </c>
      <c r="H19" s="268">
        <v>2</v>
      </c>
      <c r="I19" s="268">
        <v>3</v>
      </c>
      <c r="J19" s="269">
        <v>4</v>
      </c>
      <c r="L19" s="258"/>
    </row>
    <row r="20" spans="1:12" ht="19.5" customHeight="1" thickBot="1">
      <c r="A20" s="571" t="s">
        <v>27</v>
      </c>
      <c r="B20" s="572"/>
      <c r="C20" s="572"/>
      <c r="D20" s="572"/>
      <c r="E20" s="573"/>
      <c r="F20" s="82">
        <v>1</v>
      </c>
      <c r="G20" s="107"/>
      <c r="H20" s="279">
        <v>18</v>
      </c>
      <c r="I20" s="280"/>
      <c r="J20" s="281"/>
      <c r="L20" s="258">
        <v>216</v>
      </c>
    </row>
    <row r="21" spans="1:12" ht="42.75" customHeight="1">
      <c r="A21" s="29" t="s">
        <v>232</v>
      </c>
      <c r="B21" s="567" t="s">
        <v>233</v>
      </c>
      <c r="C21" s="568"/>
      <c r="D21" s="568"/>
      <c r="E21" s="569"/>
      <c r="F21" s="270">
        <v>2</v>
      </c>
      <c r="G21" s="84" t="s">
        <v>59</v>
      </c>
      <c r="H21" s="282"/>
      <c r="I21" s="283"/>
      <c r="J21" s="284"/>
      <c r="L21" s="258">
        <v>217</v>
      </c>
    </row>
    <row r="22" spans="1:12" ht="32.25" customHeight="1">
      <c r="A22" s="574" t="s">
        <v>93</v>
      </c>
      <c r="B22" s="344" t="s">
        <v>101</v>
      </c>
      <c r="C22" s="344"/>
      <c r="D22" s="344"/>
      <c r="E22" s="345"/>
      <c r="F22" s="271">
        <v>3</v>
      </c>
      <c r="G22" s="92"/>
      <c r="H22" s="285">
        <v>5</v>
      </c>
      <c r="I22" s="286"/>
      <c r="J22" s="287"/>
      <c r="L22" s="258">
        <v>218</v>
      </c>
    </row>
    <row r="23" spans="1:12" ht="28.5" customHeight="1">
      <c r="A23" s="574"/>
      <c r="B23" s="344" t="s">
        <v>245</v>
      </c>
      <c r="C23" s="344"/>
      <c r="D23" s="344"/>
      <c r="E23" s="345"/>
      <c r="F23" s="271">
        <v>4</v>
      </c>
      <c r="G23" s="92"/>
      <c r="H23" s="285">
        <v>1</v>
      </c>
      <c r="I23" s="286"/>
      <c r="J23" s="287"/>
      <c r="L23" s="258">
        <v>219</v>
      </c>
    </row>
    <row r="24" spans="1:12" ht="18.75" customHeight="1">
      <c r="A24" s="574"/>
      <c r="B24" s="344" t="s">
        <v>234</v>
      </c>
      <c r="C24" s="344"/>
      <c r="D24" s="344"/>
      <c r="E24" s="345"/>
      <c r="F24" s="271">
        <v>5</v>
      </c>
      <c r="G24" s="92"/>
      <c r="H24" s="285">
        <v>1</v>
      </c>
      <c r="I24" s="286"/>
      <c r="J24" s="287"/>
      <c r="L24" s="258">
        <v>220</v>
      </c>
    </row>
    <row r="25" spans="1:12" ht="28.5" customHeight="1">
      <c r="A25" s="574"/>
      <c r="B25" s="79" t="s">
        <v>34</v>
      </c>
      <c r="C25" s="564" t="s">
        <v>230</v>
      </c>
      <c r="D25" s="565"/>
      <c r="E25" s="566"/>
      <c r="F25" s="271">
        <v>6</v>
      </c>
      <c r="G25" s="92"/>
      <c r="H25" s="285">
        <v>1</v>
      </c>
      <c r="I25" s="286"/>
      <c r="J25" s="287"/>
      <c r="L25" s="258">
        <v>221</v>
      </c>
    </row>
    <row r="26" spans="1:12" ht="30" customHeight="1">
      <c r="A26" s="574"/>
      <c r="B26" s="344" t="s">
        <v>145</v>
      </c>
      <c r="C26" s="344"/>
      <c r="D26" s="344"/>
      <c r="E26" s="345"/>
      <c r="F26" s="271">
        <v>7</v>
      </c>
      <c r="G26" s="92"/>
      <c r="H26" s="285"/>
      <c r="I26" s="286"/>
      <c r="J26" s="287"/>
      <c r="L26" s="258">
        <v>222</v>
      </c>
    </row>
    <row r="27" spans="1:12" ht="17.25" customHeight="1">
      <c r="A27" s="574"/>
      <c r="B27" s="344" t="s">
        <v>184</v>
      </c>
      <c r="C27" s="344"/>
      <c r="D27" s="344"/>
      <c r="E27" s="345"/>
      <c r="F27" s="271">
        <v>8</v>
      </c>
      <c r="G27" s="92"/>
      <c r="H27" s="285">
        <v>3</v>
      </c>
      <c r="I27" s="286"/>
      <c r="J27" s="287"/>
      <c r="L27" s="258">
        <v>223</v>
      </c>
    </row>
    <row r="28" spans="1:12" ht="17.25" customHeight="1">
      <c r="A28" s="574"/>
      <c r="B28" s="344" t="s">
        <v>246</v>
      </c>
      <c r="C28" s="344"/>
      <c r="D28" s="344"/>
      <c r="E28" s="345"/>
      <c r="F28" s="271">
        <v>9</v>
      </c>
      <c r="G28" s="92"/>
      <c r="H28" s="285">
        <v>1</v>
      </c>
      <c r="I28" s="286"/>
      <c r="J28" s="287"/>
      <c r="L28" s="258">
        <v>224</v>
      </c>
    </row>
    <row r="29" spans="1:12" ht="17.25" customHeight="1">
      <c r="A29" s="574"/>
      <c r="B29" s="344" t="s">
        <v>220</v>
      </c>
      <c r="C29" s="344"/>
      <c r="D29" s="344"/>
      <c r="E29" s="345"/>
      <c r="F29" s="271">
        <v>10</v>
      </c>
      <c r="G29" s="92"/>
      <c r="H29" s="285">
        <v>1</v>
      </c>
      <c r="I29" s="286"/>
      <c r="J29" s="287"/>
      <c r="L29" s="258">
        <v>225</v>
      </c>
    </row>
    <row r="30" spans="1:12" ht="17.25" customHeight="1">
      <c r="A30" s="574"/>
      <c r="B30" s="344" t="s">
        <v>63</v>
      </c>
      <c r="C30" s="344"/>
      <c r="D30" s="344"/>
      <c r="E30" s="345"/>
      <c r="F30" s="271">
        <v>11</v>
      </c>
      <c r="G30" s="92"/>
      <c r="H30" s="285"/>
      <c r="I30" s="286"/>
      <c r="J30" s="287"/>
      <c r="L30" s="258">
        <v>226</v>
      </c>
    </row>
    <row r="31" spans="1:12" ht="17.25" customHeight="1">
      <c r="A31" s="574"/>
      <c r="B31" s="344" t="s">
        <v>173</v>
      </c>
      <c r="C31" s="344"/>
      <c r="D31" s="344"/>
      <c r="E31" s="345"/>
      <c r="F31" s="271">
        <v>12</v>
      </c>
      <c r="G31" s="92"/>
      <c r="H31" s="285">
        <v>3</v>
      </c>
      <c r="I31" s="286"/>
      <c r="J31" s="287"/>
      <c r="L31" s="258">
        <v>227</v>
      </c>
    </row>
    <row r="32" spans="1:12" ht="17.25" customHeight="1">
      <c r="A32" s="574"/>
      <c r="B32" s="79" t="s">
        <v>34</v>
      </c>
      <c r="C32" s="564" t="s">
        <v>58</v>
      </c>
      <c r="D32" s="565"/>
      <c r="E32" s="566"/>
      <c r="F32" s="271">
        <v>13</v>
      </c>
      <c r="G32" s="92"/>
      <c r="H32" s="288">
        <v>1</v>
      </c>
      <c r="I32" s="286"/>
      <c r="J32" s="287"/>
      <c r="L32" s="258">
        <v>228</v>
      </c>
    </row>
    <row r="33" spans="1:12" ht="17.25" customHeight="1" thickBot="1">
      <c r="A33" s="575"/>
      <c r="B33" s="562" t="s">
        <v>102</v>
      </c>
      <c r="C33" s="562"/>
      <c r="D33" s="562"/>
      <c r="E33" s="563"/>
      <c r="F33" s="272">
        <v>14</v>
      </c>
      <c r="G33" s="111"/>
      <c r="H33" s="289">
        <v>3</v>
      </c>
      <c r="I33" s="290"/>
      <c r="J33" s="291"/>
      <c r="L33" s="258">
        <v>229</v>
      </c>
    </row>
    <row r="34" spans="1:12" ht="17.25" customHeight="1" thickBot="1">
      <c r="A34" s="492" t="s">
        <v>28</v>
      </c>
      <c r="B34" s="493"/>
      <c r="C34" s="493"/>
      <c r="D34" s="493"/>
      <c r="E34" s="494"/>
      <c r="F34" s="82">
        <v>15</v>
      </c>
      <c r="G34" s="113">
        <f>SUM(G20:G33)</f>
        <v>0</v>
      </c>
      <c r="H34" s="292">
        <f>SUM(H20:H33)</f>
        <v>38</v>
      </c>
      <c r="I34" s="292">
        <f>SUM(I20:I33)</f>
        <v>0</v>
      </c>
      <c r="J34" s="293">
        <f>SUM(J20:J33)</f>
        <v>0</v>
      </c>
      <c r="L34" s="258"/>
    </row>
    <row r="35" spans="12:254" s="48" customFormat="1" ht="4.5" customHeight="1">
      <c r="L35" s="25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12" ht="15.75">
      <c r="A36" s="46" t="s">
        <v>103</v>
      </c>
      <c r="B36" s="48"/>
      <c r="C36" s="48"/>
      <c r="D36" s="48"/>
      <c r="E36" s="48"/>
      <c r="F36" s="48"/>
      <c r="G36" s="48"/>
      <c r="H36" s="48"/>
      <c r="I36" s="48"/>
      <c r="J36" s="48"/>
      <c r="L36" s="258"/>
    </row>
    <row r="37" spans="1:12" ht="5.25" customHeight="1" thickBot="1">
      <c r="A37" s="48"/>
      <c r="B37" s="48"/>
      <c r="C37" s="48"/>
      <c r="D37" s="48"/>
      <c r="E37" s="48"/>
      <c r="F37" s="48"/>
      <c r="G37" s="48"/>
      <c r="H37" s="48"/>
      <c r="I37" s="48"/>
      <c r="J37" s="48"/>
      <c r="L37" s="258"/>
    </row>
    <row r="38" spans="1:12" ht="31.5" customHeight="1" thickBot="1">
      <c r="A38" s="249"/>
      <c r="B38" s="250"/>
      <c r="C38" s="251"/>
      <c r="D38" s="251"/>
      <c r="E38" s="251"/>
      <c r="F38" s="251"/>
      <c r="G38" s="252"/>
      <c r="H38" s="253"/>
      <c r="I38" s="254" t="s">
        <v>31</v>
      </c>
      <c r="J38" s="255" t="s">
        <v>235</v>
      </c>
      <c r="L38" s="258"/>
    </row>
    <row r="39" spans="1:12" ht="13.5" thickBot="1">
      <c r="A39" s="499" t="s">
        <v>25</v>
      </c>
      <c r="B39" s="501"/>
      <c r="C39" s="501"/>
      <c r="D39" s="501"/>
      <c r="E39" s="501"/>
      <c r="F39" s="501"/>
      <c r="G39" s="501"/>
      <c r="H39" s="500"/>
      <c r="I39" s="82" t="s">
        <v>26</v>
      </c>
      <c r="J39" s="82">
        <v>1</v>
      </c>
      <c r="L39" s="258"/>
    </row>
    <row r="40" spans="1:12" ht="17.25" customHeight="1">
      <c r="A40" s="519" t="s">
        <v>143</v>
      </c>
      <c r="B40" s="570"/>
      <c r="C40" s="520"/>
      <c r="D40" s="585" t="s">
        <v>141</v>
      </c>
      <c r="E40" s="586"/>
      <c r="F40" s="586"/>
      <c r="G40" s="586"/>
      <c r="H40" s="587"/>
      <c r="I40" s="257">
        <v>1</v>
      </c>
      <c r="J40" s="273">
        <v>11</v>
      </c>
      <c r="L40" s="258">
        <v>236</v>
      </c>
    </row>
    <row r="41" spans="1:12" ht="17.25" customHeight="1">
      <c r="A41" s="519"/>
      <c r="B41" s="570"/>
      <c r="C41" s="520"/>
      <c r="D41" s="585" t="s">
        <v>142</v>
      </c>
      <c r="E41" s="586"/>
      <c r="F41" s="586"/>
      <c r="G41" s="586"/>
      <c r="H41" s="587"/>
      <c r="I41" s="271">
        <v>2</v>
      </c>
      <c r="J41" s="274"/>
      <c r="L41" s="258">
        <v>237</v>
      </c>
    </row>
    <row r="42" spans="1:12" ht="17.25" customHeight="1">
      <c r="A42" s="519"/>
      <c r="B42" s="570"/>
      <c r="C42" s="520"/>
      <c r="D42" s="275" t="s">
        <v>29</v>
      </c>
      <c r="E42" s="488" t="s">
        <v>123</v>
      </c>
      <c r="F42" s="488"/>
      <c r="G42" s="488"/>
      <c r="H42" s="489"/>
      <c r="I42" s="271">
        <v>3</v>
      </c>
      <c r="J42" s="274"/>
      <c r="L42" s="258">
        <v>238</v>
      </c>
    </row>
    <row r="43" spans="1:12" ht="29.25" customHeight="1">
      <c r="A43" s="519"/>
      <c r="B43" s="570"/>
      <c r="C43" s="520"/>
      <c r="D43" s="585" t="s">
        <v>144</v>
      </c>
      <c r="E43" s="586"/>
      <c r="F43" s="586"/>
      <c r="G43" s="586"/>
      <c r="H43" s="587"/>
      <c r="I43" s="271">
        <v>4</v>
      </c>
      <c r="J43" s="274">
        <v>1</v>
      </c>
      <c r="L43" s="258">
        <v>239</v>
      </c>
    </row>
    <row r="44" spans="1:12" ht="17.25" customHeight="1" thickBot="1">
      <c r="A44" s="519"/>
      <c r="B44" s="570"/>
      <c r="C44" s="520"/>
      <c r="D44" s="588" t="s">
        <v>140</v>
      </c>
      <c r="E44" s="589"/>
      <c r="F44" s="589"/>
      <c r="G44" s="589"/>
      <c r="H44" s="590"/>
      <c r="I44" s="91">
        <v>5</v>
      </c>
      <c r="J44" s="276"/>
      <c r="L44" s="258">
        <v>240</v>
      </c>
    </row>
    <row r="45" spans="1:10" ht="17.25" customHeight="1" thickBot="1">
      <c r="A45" s="492" t="s">
        <v>28</v>
      </c>
      <c r="B45" s="493"/>
      <c r="C45" s="493"/>
      <c r="D45" s="493"/>
      <c r="E45" s="493"/>
      <c r="F45" s="493"/>
      <c r="G45" s="493"/>
      <c r="H45" s="494"/>
      <c r="I45" s="82">
        <v>6</v>
      </c>
      <c r="J45" s="294">
        <f>SUM(J40:J44)</f>
        <v>12</v>
      </c>
    </row>
    <row r="46" spans="1:10" ht="12.75">
      <c r="A46" s="277"/>
      <c r="B46" s="277"/>
      <c r="C46" s="277"/>
      <c r="D46" s="277"/>
      <c r="E46" s="277"/>
      <c r="F46" s="277"/>
      <c r="G46" s="277"/>
      <c r="H46" s="277"/>
      <c r="I46" s="277"/>
      <c r="J46" s="277"/>
    </row>
    <row r="47" spans="1:10" ht="12.75">
      <c r="A47" s="277"/>
      <c r="B47" s="277"/>
      <c r="C47" s="277"/>
      <c r="D47" s="277"/>
      <c r="E47" s="277"/>
      <c r="F47" s="277"/>
      <c r="G47" s="278">
        <v>7</v>
      </c>
      <c r="H47" s="278">
        <v>8</v>
      </c>
      <c r="I47" s="278">
        <v>10</v>
      </c>
      <c r="J47" s="278">
        <v>11</v>
      </c>
    </row>
  </sheetData>
  <sheetProtection sheet="1" objects="1" scenarios="1"/>
  <mergeCells count="38">
    <mergeCell ref="A45:H45"/>
    <mergeCell ref="D40:H40"/>
    <mergeCell ref="D41:H41"/>
    <mergeCell ref="D44:H44"/>
    <mergeCell ref="D43:H43"/>
    <mergeCell ref="A5:H5"/>
    <mergeCell ref="A6:H6"/>
    <mergeCell ref="A7:A11"/>
    <mergeCell ref="C8:H8"/>
    <mergeCell ref="B9:H9"/>
    <mergeCell ref="B11:H11"/>
    <mergeCell ref="B7:H7"/>
    <mergeCell ref="B10:H10"/>
    <mergeCell ref="A4:H4"/>
    <mergeCell ref="A39:H39"/>
    <mergeCell ref="A40:C44"/>
    <mergeCell ref="B26:E26"/>
    <mergeCell ref="A20:E20"/>
    <mergeCell ref="B22:E22"/>
    <mergeCell ref="A22:A33"/>
    <mergeCell ref="B23:E23"/>
    <mergeCell ref="A34:E34"/>
    <mergeCell ref="A19:E19"/>
    <mergeCell ref="A12:H12"/>
    <mergeCell ref="E42:H42"/>
    <mergeCell ref="A13:H13"/>
    <mergeCell ref="F17:F18"/>
    <mergeCell ref="G17:J17"/>
    <mergeCell ref="B33:E33"/>
    <mergeCell ref="C32:E32"/>
    <mergeCell ref="B24:E24"/>
    <mergeCell ref="B21:E21"/>
    <mergeCell ref="C25:E25"/>
    <mergeCell ref="B30:E30"/>
    <mergeCell ref="B31:E31"/>
    <mergeCell ref="B29:E29"/>
    <mergeCell ref="B27:E27"/>
    <mergeCell ref="B28:E28"/>
  </mergeCells>
  <dataValidations count="2">
    <dataValidation type="whole" operator="notBetween" allowBlank="1" showInputMessage="1" showErrorMessage="1" sqref="J5:J12 G20 H20:J33 G22:G33 J40:J44">
      <formula1>-100</formula1>
      <formula2>0</formula2>
    </dataValidation>
    <dataValidation operator="notBetween" allowBlank="1" showInputMessage="1" showErrorMessage="1" sqref="G21"/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28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.375" style="119" customWidth="1"/>
    <col min="2" max="2" width="4.50390625" style="119" customWidth="1"/>
    <col min="3" max="3" width="18.75390625" style="119" customWidth="1"/>
    <col min="4" max="4" width="3.00390625" style="119" customWidth="1"/>
    <col min="5" max="5" width="10.375" style="119" customWidth="1"/>
    <col min="6" max="6" width="12.125" style="119" customWidth="1"/>
    <col min="7" max="7" width="13.50390625" style="119" customWidth="1"/>
    <col min="8" max="8" width="12.125" style="119" customWidth="1"/>
    <col min="9" max="9" width="12.00390625" style="119" customWidth="1"/>
    <col min="10" max="10" width="0.74609375" style="119" customWidth="1"/>
    <col min="11" max="16384" width="9.00390625" style="119" customWidth="1"/>
  </cols>
  <sheetData>
    <row r="1" spans="1:10" ht="20.25" customHeight="1">
      <c r="A1" s="118" t="s">
        <v>2</v>
      </c>
      <c r="B1" s="118"/>
      <c r="C1" s="118"/>
      <c r="D1" s="208"/>
      <c r="E1" s="208"/>
      <c r="F1" s="209"/>
      <c r="G1" s="209"/>
      <c r="H1" s="209"/>
      <c r="I1" s="28"/>
      <c r="J1" s="210"/>
    </row>
    <row r="2" spans="1:10" ht="18.75" customHeight="1">
      <c r="A2" s="118" t="s">
        <v>268</v>
      </c>
      <c r="B2" s="211"/>
      <c r="C2" s="28"/>
      <c r="D2" s="208"/>
      <c r="E2" s="208"/>
      <c r="F2" s="209"/>
      <c r="G2" s="209"/>
      <c r="H2" s="209"/>
      <c r="I2" s="28"/>
      <c r="J2" s="212"/>
    </row>
    <row r="3" spans="1:10" ht="16.5" customHeight="1" thickBot="1">
      <c r="A3" s="118" t="s">
        <v>14</v>
      </c>
      <c r="B3" s="211"/>
      <c r="C3" s="28"/>
      <c r="D3" s="208"/>
      <c r="E3" s="208"/>
      <c r="F3" s="209"/>
      <c r="G3" s="209"/>
      <c r="H3" s="209"/>
      <c r="I3" s="28"/>
      <c r="J3" s="210"/>
    </row>
    <row r="4" spans="1:10" ht="19.5" customHeight="1">
      <c r="A4" s="213"/>
      <c r="B4" s="214"/>
      <c r="C4" s="214"/>
      <c r="D4" s="440" t="s">
        <v>31</v>
      </c>
      <c r="E4" s="617" t="s">
        <v>175</v>
      </c>
      <c r="F4" s="618"/>
      <c r="G4" s="619"/>
      <c r="H4" s="212"/>
      <c r="I4" s="28"/>
      <c r="J4" s="28"/>
    </row>
    <row r="5" spans="1:10" ht="59.25" customHeight="1" thickBot="1">
      <c r="A5" s="215"/>
      <c r="B5" s="216"/>
      <c r="C5" s="216"/>
      <c r="D5" s="441"/>
      <c r="E5" s="217" t="s">
        <v>3</v>
      </c>
      <c r="F5" s="217" t="s">
        <v>269</v>
      </c>
      <c r="G5" s="7" t="s">
        <v>4</v>
      </c>
      <c r="H5" s="210"/>
      <c r="I5" s="28"/>
      <c r="J5" s="28"/>
    </row>
    <row r="6" spans="1:10" ht="13.5" customHeight="1" thickBot="1">
      <c r="A6" s="591" t="s">
        <v>25</v>
      </c>
      <c r="B6" s="592"/>
      <c r="C6" s="593"/>
      <c r="D6" s="128" t="s">
        <v>26</v>
      </c>
      <c r="E6" s="126">
        <v>1</v>
      </c>
      <c r="F6" s="126">
        <v>2</v>
      </c>
      <c r="G6" s="127">
        <v>3</v>
      </c>
      <c r="H6" s="212"/>
      <c r="I6" s="28"/>
      <c r="J6" s="28"/>
    </row>
    <row r="7" spans="1:10" ht="15.75" customHeight="1">
      <c r="A7" s="597" t="s">
        <v>5</v>
      </c>
      <c r="B7" s="598"/>
      <c r="C7" s="599"/>
      <c r="D7" s="218">
        <v>1</v>
      </c>
      <c r="E7" s="243"/>
      <c r="F7" s="243">
        <v>1</v>
      </c>
      <c r="G7" s="244"/>
      <c r="H7" s="210"/>
      <c r="I7" s="28"/>
      <c r="J7" s="28"/>
    </row>
    <row r="8" spans="1:10" ht="39" customHeight="1">
      <c r="A8" s="195" t="s">
        <v>325</v>
      </c>
      <c r="B8" s="600" t="s">
        <v>6</v>
      </c>
      <c r="C8" s="601"/>
      <c r="D8" s="219">
        <v>2</v>
      </c>
      <c r="E8" s="245"/>
      <c r="F8" s="245">
        <v>1</v>
      </c>
      <c r="G8" s="246"/>
      <c r="H8" s="212"/>
      <c r="I8" s="28"/>
      <c r="J8" s="28"/>
    </row>
    <row r="9" spans="1:10" ht="28.5" customHeight="1">
      <c r="A9" s="428" t="s">
        <v>13</v>
      </c>
      <c r="B9" s="429"/>
      <c r="C9" s="430"/>
      <c r="D9" s="219">
        <v>3</v>
      </c>
      <c r="E9" s="245"/>
      <c r="F9" s="245"/>
      <c r="G9" s="246"/>
      <c r="H9" s="210"/>
      <c r="I9" s="28"/>
      <c r="J9" s="28"/>
    </row>
    <row r="10" spans="1:10" ht="29.25" customHeight="1">
      <c r="A10" s="614" t="s">
        <v>7</v>
      </c>
      <c r="B10" s="602" t="s">
        <v>8</v>
      </c>
      <c r="C10" s="430"/>
      <c r="D10" s="219">
        <v>4</v>
      </c>
      <c r="E10" s="245"/>
      <c r="F10" s="245"/>
      <c r="G10" s="246"/>
      <c r="H10" s="212"/>
      <c r="I10" s="28"/>
      <c r="J10" s="28"/>
    </row>
    <row r="11" spans="1:10" ht="15.75" customHeight="1">
      <c r="A11" s="615"/>
      <c r="B11" s="602" t="s">
        <v>20</v>
      </c>
      <c r="C11" s="430"/>
      <c r="D11" s="219">
        <v>5</v>
      </c>
      <c r="E11" s="245"/>
      <c r="F11" s="245"/>
      <c r="G11" s="246"/>
      <c r="H11" s="210"/>
      <c r="I11" s="28"/>
      <c r="J11" s="28"/>
    </row>
    <row r="12" spans="1:10" ht="27.75" customHeight="1">
      <c r="A12" s="615"/>
      <c r="B12" s="33" t="s">
        <v>29</v>
      </c>
      <c r="C12" s="220" t="s">
        <v>9</v>
      </c>
      <c r="D12" s="219">
        <v>6</v>
      </c>
      <c r="E12" s="245"/>
      <c r="F12" s="245"/>
      <c r="G12" s="246"/>
      <c r="H12" s="212"/>
      <c r="I12" s="28"/>
      <c r="J12" s="28"/>
    </row>
    <row r="13" spans="1:10" ht="27.75" customHeight="1">
      <c r="A13" s="615"/>
      <c r="B13" s="600" t="s">
        <v>10</v>
      </c>
      <c r="C13" s="601"/>
      <c r="D13" s="219">
        <v>7</v>
      </c>
      <c r="E13" s="245"/>
      <c r="F13" s="245"/>
      <c r="G13" s="246"/>
      <c r="H13" s="210"/>
      <c r="I13" s="28"/>
      <c r="J13" s="28"/>
    </row>
    <row r="14" spans="1:10" ht="15.75" customHeight="1">
      <c r="A14" s="615"/>
      <c r="B14" s="602" t="s">
        <v>11</v>
      </c>
      <c r="C14" s="430"/>
      <c r="D14" s="219">
        <v>8</v>
      </c>
      <c r="E14" s="245"/>
      <c r="F14" s="245"/>
      <c r="G14" s="246"/>
      <c r="H14" s="212"/>
      <c r="I14" s="28"/>
      <c r="J14" s="28"/>
    </row>
    <row r="15" spans="1:10" ht="18.75" customHeight="1">
      <c r="A15" s="616"/>
      <c r="B15" s="600" t="s">
        <v>12</v>
      </c>
      <c r="C15" s="601"/>
      <c r="D15" s="219">
        <v>9</v>
      </c>
      <c r="E15" s="245"/>
      <c r="F15" s="245"/>
      <c r="G15" s="246"/>
      <c r="H15" s="210"/>
      <c r="I15" s="28"/>
      <c r="J15" s="28"/>
    </row>
    <row r="16" spans="1:10" ht="15.75" customHeight="1" thickBot="1">
      <c r="A16" s="606" t="s">
        <v>38</v>
      </c>
      <c r="B16" s="607"/>
      <c r="C16" s="608"/>
      <c r="D16" s="221">
        <v>10</v>
      </c>
      <c r="E16" s="247"/>
      <c r="F16" s="247"/>
      <c r="G16" s="248"/>
      <c r="H16" s="212"/>
      <c r="I16" s="28"/>
      <c r="J16" s="28"/>
    </row>
    <row r="17" spans="1:10" ht="16.5" customHeight="1" thickBot="1">
      <c r="A17" s="609" t="s">
        <v>28</v>
      </c>
      <c r="B17" s="610"/>
      <c r="C17" s="611"/>
      <c r="D17" s="128">
        <v>11</v>
      </c>
      <c r="E17" s="222">
        <f>SUM(E7:E16)</f>
        <v>0</v>
      </c>
      <c r="F17" s="222">
        <f>SUM(F7:F16)</f>
        <v>2</v>
      </c>
      <c r="G17" s="223">
        <f>SUM(G7:G16)</f>
        <v>0</v>
      </c>
      <c r="H17" s="210"/>
      <c r="I17" s="28"/>
      <c r="J17" s="28"/>
    </row>
    <row r="18" spans="1:10" s="224" customFormat="1" ht="15.75" customHeight="1">
      <c r="A18" s="118" t="s">
        <v>124</v>
      </c>
      <c r="B18" s="118"/>
      <c r="C18" s="28"/>
      <c r="D18" s="28"/>
      <c r="E18" s="28"/>
      <c r="F18" s="28"/>
      <c r="G18" s="28"/>
      <c r="H18" s="28"/>
      <c r="I18" s="28"/>
      <c r="J18" s="210"/>
    </row>
    <row r="19" spans="1:10" s="224" customFormat="1" ht="15.75">
      <c r="A19" s="118"/>
      <c r="B19" s="118"/>
      <c r="C19" s="118" t="s">
        <v>270</v>
      </c>
      <c r="D19" s="28"/>
      <c r="E19" s="28"/>
      <c r="F19" s="28"/>
      <c r="G19" s="28"/>
      <c r="H19" s="28"/>
      <c r="I19" s="28"/>
      <c r="J19" s="212"/>
    </row>
    <row r="20" spans="1:10" s="224" customFormat="1" ht="15.75">
      <c r="A20" s="118"/>
      <c r="B20" s="118"/>
      <c r="C20" s="225" t="s">
        <v>54</v>
      </c>
      <c r="D20" s="28"/>
      <c r="E20" s="28"/>
      <c r="F20" s="28"/>
      <c r="G20" s="28"/>
      <c r="H20" s="28"/>
      <c r="I20" s="28"/>
      <c r="J20" s="210"/>
    </row>
    <row r="21" spans="1:10" s="224" customFormat="1" ht="19.5" customHeight="1" thickBot="1">
      <c r="A21" s="28"/>
      <c r="B21" s="28"/>
      <c r="C21" s="225" t="s">
        <v>62</v>
      </c>
      <c r="D21" s="28"/>
      <c r="E21" s="28"/>
      <c r="F21" s="28"/>
      <c r="G21" s="28"/>
      <c r="H21" s="28"/>
      <c r="I21" s="28"/>
      <c r="J21" s="212"/>
    </row>
    <row r="22" spans="1:10" s="224" customFormat="1" ht="106.5" customHeight="1" thickBot="1">
      <c r="A22" s="226"/>
      <c r="B22" s="227"/>
      <c r="C22" s="227"/>
      <c r="D22" s="35" t="s">
        <v>31</v>
      </c>
      <c r="E22" s="228" t="s">
        <v>271</v>
      </c>
      <c r="F22" s="229" t="s">
        <v>272</v>
      </c>
      <c r="G22" s="230" t="s">
        <v>273</v>
      </c>
      <c r="H22" s="231" t="s">
        <v>126</v>
      </c>
      <c r="I22" s="232" t="s">
        <v>100</v>
      </c>
      <c r="J22" s="210"/>
    </row>
    <row r="23" spans="1:10" s="224" customFormat="1" ht="15.75" customHeight="1" thickBot="1">
      <c r="A23" s="591" t="s">
        <v>25</v>
      </c>
      <c r="B23" s="592"/>
      <c r="C23" s="593"/>
      <c r="D23" s="128" t="s">
        <v>26</v>
      </c>
      <c r="E23" s="139">
        <v>1</v>
      </c>
      <c r="F23" s="126">
        <v>2</v>
      </c>
      <c r="G23" s="126">
        <v>3</v>
      </c>
      <c r="H23" s="126">
        <v>4</v>
      </c>
      <c r="I23" s="127">
        <v>5</v>
      </c>
      <c r="J23" s="212"/>
    </row>
    <row r="24" spans="1:10" s="224" customFormat="1" ht="24" customHeight="1">
      <c r="A24" s="594" t="s">
        <v>24</v>
      </c>
      <c r="B24" s="595"/>
      <c r="C24" s="596"/>
      <c r="D24" s="218">
        <v>1</v>
      </c>
      <c r="E24" s="237">
        <v>92445</v>
      </c>
      <c r="F24" s="238">
        <v>10211</v>
      </c>
      <c r="G24" s="238">
        <v>165726</v>
      </c>
      <c r="H24" s="238">
        <v>859</v>
      </c>
      <c r="I24" s="239">
        <v>73019</v>
      </c>
      <c r="J24" s="210"/>
    </row>
    <row r="25" spans="1:10" s="224" customFormat="1" ht="33.75" customHeight="1" thickBot="1">
      <c r="A25" s="612" t="s">
        <v>325</v>
      </c>
      <c r="B25" s="613"/>
      <c r="C25" s="220" t="s">
        <v>146</v>
      </c>
      <c r="D25" s="233">
        <v>2</v>
      </c>
      <c r="E25" s="240">
        <v>20443</v>
      </c>
      <c r="F25" s="241">
        <v>6550</v>
      </c>
      <c r="G25" s="241">
        <v>9304</v>
      </c>
      <c r="H25" s="241"/>
      <c r="I25" s="242">
        <v>10000</v>
      </c>
      <c r="J25" s="210"/>
    </row>
    <row r="26" spans="1:10" s="224" customFormat="1" ht="18" customHeight="1" thickBot="1">
      <c r="A26" s="603" t="s">
        <v>28</v>
      </c>
      <c r="B26" s="604"/>
      <c r="C26" s="605"/>
      <c r="D26" s="128">
        <v>3</v>
      </c>
      <c r="E26" s="234">
        <f>SUM(E24:E25)</f>
        <v>112888</v>
      </c>
      <c r="F26" s="222">
        <f>SUM(F24:F25)</f>
        <v>16761</v>
      </c>
      <c r="G26" s="222">
        <f>SUM(G24:G25)</f>
        <v>175030</v>
      </c>
      <c r="H26" s="222">
        <f>SUM(H24:H25)</f>
        <v>859</v>
      </c>
      <c r="I26" s="223">
        <f>SUM(I24:I25)</f>
        <v>83019</v>
      </c>
      <c r="J26" s="28"/>
    </row>
    <row r="27" spans="1:10" s="224" customFormat="1" ht="11.25" customHeight="1">
      <c r="A27" s="211"/>
      <c r="B27" s="211"/>
      <c r="C27" s="211"/>
      <c r="D27" s="208"/>
      <c r="E27" s="208"/>
      <c r="F27" s="235"/>
      <c r="G27" s="235"/>
      <c r="H27" s="235"/>
      <c r="I27" s="28"/>
      <c r="J27" s="28"/>
    </row>
    <row r="28" spans="1:10" s="224" customFormat="1" ht="15.75">
      <c r="A28" s="30"/>
      <c r="B28" s="236"/>
      <c r="C28" s="236"/>
      <c r="D28" s="236"/>
      <c r="E28" s="236"/>
      <c r="F28" s="236"/>
      <c r="G28" s="235"/>
      <c r="H28" s="235"/>
      <c r="I28" s="28"/>
      <c r="J28" s="28"/>
    </row>
  </sheetData>
  <sheetProtection/>
  <mergeCells count="18">
    <mergeCell ref="A16:C16"/>
    <mergeCell ref="A17:C17"/>
    <mergeCell ref="A25:B25"/>
    <mergeCell ref="A10:A15"/>
    <mergeCell ref="B11:C11"/>
    <mergeCell ref="B13:C13"/>
    <mergeCell ref="B14:C14"/>
    <mergeCell ref="B15:C15"/>
    <mergeCell ref="E4:G4"/>
    <mergeCell ref="A26:C26"/>
    <mergeCell ref="D4:D5"/>
    <mergeCell ref="A23:C23"/>
    <mergeCell ref="A24:C24"/>
    <mergeCell ref="A6:C6"/>
    <mergeCell ref="A7:C7"/>
    <mergeCell ref="B8:C8"/>
    <mergeCell ref="A9:C9"/>
    <mergeCell ref="B10:C10"/>
  </mergeCells>
  <dataValidations count="1">
    <dataValidation type="whole" operator="notBetween" allowBlank="1" showInputMessage="1" showErrorMessage="1" errorTitle="Робота органів слідства" sqref="E7:G16 E24:I2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Customer</cp:lastModifiedBy>
  <cp:lastPrinted>2012-01-04T16:58:58Z</cp:lastPrinted>
  <dcterms:created xsi:type="dcterms:W3CDTF">2001-12-24T15:18:56Z</dcterms:created>
  <dcterms:modified xsi:type="dcterms:W3CDTF">2012-01-26T14:44:11Z</dcterms:modified>
  <cp:category>Статистика</cp:category>
  <cp:version/>
  <cp:contentType/>
  <cp:contentStatus/>
</cp:coreProperties>
</file>